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filterPrivacy="1"/>
  <bookViews>
    <workbookView xWindow="0" yWindow="0" windowWidth="19440" windowHeight="12450" tabRatio="769"/>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24" r:id="rId6"/>
    <sheet name="（様式3）支援機関確認書" sheetId="26" state="hidden" r:id="rId7"/>
    <sheet name="（様式４）交付申請書" sheetId="6" r:id="rId8"/>
    <sheet name="（様式５）車両理由書" sheetId="23" r:id="rId9"/>
    <sheet name="申請時_押印原本【PDF貼付シート】" sheetId="27" state="hidden" r:id="rId10"/>
    <sheet name="申請時_経営書類【PDF貼付シート】" sheetId="28" state="hidden" r:id="rId11"/>
    <sheet name="（様式６）廃止届" sheetId="18" state="hidden" r:id="rId12"/>
    <sheet name="（様式７）実績報告" sheetId="8" state="hidden" r:id="rId13"/>
    <sheet name="経費内訳表" sheetId="20" state="hidden" r:id="rId14"/>
    <sheet name="（様式８）財産管理台帳" sheetId="19" state="hidden" r:id="rId15"/>
    <sheet name="（参考）共同実績チェックリスト" sheetId="25" state="hidden" r:id="rId16"/>
    <sheet name="実績報告時_押印原本【PDF貼付シート】" sheetId="29" state="hidden" r:id="rId17"/>
    <sheet name="データ" sheetId="9" state="hidden" r:id="rId18"/>
  </sheets>
  <externalReferences>
    <externalReference r:id="rId19"/>
  </externalReferences>
  <definedNames>
    <definedName name="_xlnm.Print_Area" localSheetId="15">'（参考）共同実績チェックリスト'!$A$1:$K$108</definedName>
    <definedName name="_xlnm.Print_Area" localSheetId="5">'（参考）共同申請 チェックリスト'!$A$1:$K$145</definedName>
    <definedName name="_xlnm.Print_Area" localSheetId="0">'（様式１－２）申請書'!$A$1:$J$27</definedName>
    <definedName name="_xlnm.Print_Area" localSheetId="2">'（様式２－２）計画書（共同１）'!$A$1:$AA$138</definedName>
    <definedName name="_xlnm.Print_Area" localSheetId="3">'（様式２－２）計画書（共同２）'!$A$1:$AA$45</definedName>
    <definedName name="_xlnm.Print_Area" localSheetId="6">'（様式3）支援機関確認書'!$A$1:$E$34</definedName>
    <definedName name="_xlnm.Print_Area" localSheetId="7">'（様式４）交付申請書'!$A$1:$J$33</definedName>
    <definedName name="_xlnm.Print_Area" localSheetId="8">'（様式５）車両理由書'!$A$1:$I$93</definedName>
    <definedName name="_xlnm.Print_Area" localSheetId="11">'（様式６）廃止届'!$A$1:$J$28</definedName>
    <definedName name="_xlnm.Print_Area" localSheetId="12">'（様式７）実績報告'!$A$1:$J$34</definedName>
    <definedName name="_xlnm.Print_Area" localSheetId="14">'（様式８）財産管理台帳'!$A$1:$R$22</definedName>
    <definedName name="_xlnm.Print_Area" localSheetId="13">経費内訳表!$A$1:$G$30</definedName>
    <definedName name="_xlnm.Print_Area" localSheetId="16">実績報告時_押印原本【PDF貼付シート】!$A$1:$T$60</definedName>
    <definedName name="_xlnm.Print_Area" localSheetId="9">申請時_押印原本【PDF貼付シート】!$A$1:$AX$59</definedName>
    <definedName name="_xlnm.Print_Area" localSheetId="10">申請時_経営書類【PDF貼付シート】!$A$1:$AN$58</definedName>
    <definedName name="_xlnm.Print_Area" localSheetId="4">別紙取組例!$A$1:$E$35</definedName>
    <definedName name="_xlnm.Print_Titles" localSheetId="15">'（参考）共同実績チェックリスト'!$3:$4</definedName>
    <definedName name="_xlnm.Print_Titles" localSheetId="5">'（参考）共同申請 チェックリスト'!$3:$4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1" i="21" l="1"/>
  <c r="E102" i="21"/>
  <c r="H3" i="23" l="1"/>
  <c r="H9" i="23" l="1"/>
  <c r="H3" i="6"/>
  <c r="H12" i="6"/>
  <c r="H7" i="21" l="1"/>
  <c r="E100" i="21" s="1"/>
  <c r="V8" i="10" l="1"/>
  <c r="V13" i="10" l="1"/>
  <c r="V14" i="10" s="1"/>
  <c r="V15" i="10" s="1"/>
  <c r="AC1" i="10"/>
  <c r="M73" i="21"/>
  <c r="M46" i="21"/>
  <c r="M18" i="21"/>
  <c r="AB16" i="10" l="1"/>
  <c r="AB14" i="10"/>
  <c r="E27" i="20" l="1"/>
  <c r="M18" i="19" l="1"/>
  <c r="L18" i="19"/>
  <c r="K18" i="19"/>
  <c r="J18" i="19"/>
  <c r="I11" i="19"/>
  <c r="I18" i="19" s="1"/>
  <c r="V25" i="10" l="1"/>
  <c r="AB27" i="10" s="1"/>
  <c r="V29" i="10" l="1"/>
  <c r="AC16" i="10"/>
  <c r="V16" i="10" s="1"/>
  <c r="V26" i="10" s="1"/>
  <c r="V27" i="10" s="1"/>
  <c r="V31" i="10" s="1"/>
  <c r="V30" i="10" l="1"/>
  <c r="F36" i="10"/>
  <c r="J36" i="10" l="1"/>
  <c r="F39" i="10"/>
  <c r="J39" i="10" s="1"/>
</calcChain>
</file>

<file path=xl/sharedStrings.xml><?xml version="1.0" encoding="utf-8"?>
<sst xmlns="http://schemas.openxmlformats.org/spreadsheetml/2006/main" count="2435" uniqueCount="575">
  <si>
    <t>〒</t>
    <phoneticPr fontId="3"/>
  </si>
  <si>
    <t>電話番号</t>
    <rPh sb="0" eb="2">
      <t>デンワ</t>
    </rPh>
    <rPh sb="2" eb="4">
      <t>バンゴウ</t>
    </rPh>
    <phoneticPr fontId="3"/>
  </si>
  <si>
    <t>振込先金融機関名</t>
    <rPh sb="0" eb="3">
      <t>フリコミサキ</t>
    </rPh>
    <rPh sb="3" eb="5">
      <t>キンユウ</t>
    </rPh>
    <rPh sb="5" eb="8">
      <t>キカンメイ</t>
    </rPh>
    <phoneticPr fontId="3"/>
  </si>
  <si>
    <t>金融機関コード（４桁）</t>
    <rPh sb="0" eb="2">
      <t>キンユウ</t>
    </rPh>
    <rPh sb="2" eb="4">
      <t>キカン</t>
    </rPh>
    <rPh sb="9" eb="10">
      <t>ケタ</t>
    </rPh>
    <phoneticPr fontId="3"/>
  </si>
  <si>
    <t>支店番号（３桁）</t>
    <rPh sb="0" eb="2">
      <t>シテン</t>
    </rPh>
    <rPh sb="2" eb="4">
      <t>バンゴウ</t>
    </rPh>
    <rPh sb="6" eb="7">
      <t>ケタ</t>
    </rPh>
    <phoneticPr fontId="3"/>
  </si>
  <si>
    <t>貯金の種類別</t>
    <rPh sb="0" eb="2">
      <t>チョキン</t>
    </rPh>
    <rPh sb="3" eb="6">
      <t>シュルイベツ</t>
    </rPh>
    <phoneticPr fontId="3"/>
  </si>
  <si>
    <t>口座番号</t>
    <rPh sb="0" eb="2">
      <t>コウザ</t>
    </rPh>
    <rPh sb="2" eb="4">
      <t>バンゴウ</t>
    </rPh>
    <phoneticPr fontId="3"/>
  </si>
  <si>
    <t>１　申請者欄</t>
    <rPh sb="2" eb="5">
      <t>シンセイシャ</t>
    </rPh>
    <rPh sb="5" eb="6">
      <t>ラン</t>
    </rPh>
    <phoneticPr fontId="3"/>
  </si>
  <si>
    <t>□</t>
    <phoneticPr fontId="3"/>
  </si>
  <si>
    <t>経費区分</t>
    <rPh sb="0" eb="2">
      <t>ケイヒ</t>
    </rPh>
    <rPh sb="2" eb="4">
      <t>クブン</t>
    </rPh>
    <phoneticPr fontId="3"/>
  </si>
  <si>
    <t>①機械装置等費</t>
    <rPh sb="1" eb="3">
      <t>キカイ</t>
    </rPh>
    <rPh sb="3" eb="5">
      <t>ソウチ</t>
    </rPh>
    <rPh sb="5" eb="7">
      <t>トウヒ</t>
    </rPh>
    <phoneticPr fontId="3"/>
  </si>
  <si>
    <t>（申請者または代表者氏名）</t>
    <rPh sb="1" eb="4">
      <t>シンセイシャ</t>
    </rPh>
    <rPh sb="7" eb="10">
      <t>ダイヒョウシャ</t>
    </rPh>
    <rPh sb="10" eb="12">
      <t>シメイ</t>
    </rPh>
    <phoneticPr fontId="3"/>
  </si>
  <si>
    <t>記</t>
    <rPh sb="0" eb="1">
      <t>キ</t>
    </rPh>
    <phoneticPr fontId="3"/>
  </si>
  <si>
    <t>●その他添付等が必要な書類</t>
    <rPh sb="3" eb="4">
      <t>タ</t>
    </rPh>
    <rPh sb="4" eb="6">
      <t>テンプ</t>
    </rPh>
    <rPh sb="6" eb="7">
      <t>トウ</t>
    </rPh>
    <rPh sb="8" eb="10">
      <t>ヒツヨウ</t>
    </rPh>
    <rPh sb="11" eb="13">
      <t>ショルイ</t>
    </rPh>
    <phoneticPr fontId="3"/>
  </si>
  <si>
    <t>１．補助事業の目的及び内容</t>
    <rPh sb="2" eb="4">
      <t>ホジョ</t>
    </rPh>
    <rPh sb="4" eb="6">
      <t>ジギョウ</t>
    </rPh>
    <rPh sb="7" eb="9">
      <t>モクテキ</t>
    </rPh>
    <rPh sb="9" eb="10">
      <t>オヨ</t>
    </rPh>
    <rPh sb="11" eb="13">
      <t>ナイヨウ</t>
    </rPh>
    <phoneticPr fontId="3"/>
  </si>
  <si>
    <t>記入日：　　　　年　　　月　　　日</t>
    <rPh sb="0" eb="2">
      <t>キニュウ</t>
    </rPh>
    <rPh sb="2" eb="3">
      <t>ビ</t>
    </rPh>
    <rPh sb="8" eb="9">
      <t>ネン</t>
    </rPh>
    <rPh sb="12" eb="13">
      <t>ツキ</t>
    </rPh>
    <rPh sb="16" eb="17">
      <t>ヒ</t>
    </rPh>
    <phoneticPr fontId="3"/>
  </si>
  <si>
    <t>２．補助事業の開始日及び完了予定日</t>
    <rPh sb="2" eb="4">
      <t>ホジョ</t>
    </rPh>
    <rPh sb="4" eb="6">
      <t>ジギョウ</t>
    </rPh>
    <rPh sb="7" eb="10">
      <t>カイシビ</t>
    </rPh>
    <rPh sb="10" eb="11">
      <t>オヨ</t>
    </rPh>
    <rPh sb="12" eb="14">
      <t>カンリョウ</t>
    </rPh>
    <rPh sb="14" eb="17">
      <t>ヨテイビ</t>
    </rPh>
    <phoneticPr fontId="3"/>
  </si>
  <si>
    <t>３．補助対象経費</t>
    <rPh sb="2" eb="4">
      <t>ホジョ</t>
    </rPh>
    <rPh sb="4" eb="6">
      <t>タイショウ</t>
    </rPh>
    <rPh sb="6" eb="8">
      <t>ケイヒ</t>
    </rPh>
    <phoneticPr fontId="3"/>
  </si>
  <si>
    <t>４．補助金交付申請額</t>
    <rPh sb="2" eb="5">
      <t>ホジョキン</t>
    </rPh>
    <rPh sb="5" eb="7">
      <t>コウフ</t>
    </rPh>
    <rPh sb="7" eb="10">
      <t>シンセイガク</t>
    </rPh>
    <phoneticPr fontId="3"/>
  </si>
  <si>
    <t>ホームページURL
（ホームページがない場合は、記載不要）</t>
    <rPh sb="20" eb="22">
      <t>バアイ</t>
    </rPh>
    <rPh sb="24" eb="26">
      <t>キサイ</t>
    </rPh>
    <rPh sb="26" eb="28">
      <t>フヨウ</t>
    </rPh>
    <phoneticPr fontId="3"/>
  </si>
  <si>
    <t>個人・法人別及び主たる業種</t>
    <rPh sb="0" eb="2">
      <t>コジン</t>
    </rPh>
    <rPh sb="3" eb="5">
      <t>ホウジン</t>
    </rPh>
    <rPh sb="5" eb="6">
      <t>ベツ</t>
    </rPh>
    <rPh sb="6" eb="7">
      <t>オヨ</t>
    </rPh>
    <rPh sb="8" eb="9">
      <t>シュ</t>
    </rPh>
    <rPh sb="11" eb="13">
      <t>ギョウシュ</t>
    </rPh>
    <phoneticPr fontId="3"/>
  </si>
  <si>
    <t>【該当する個人・法人別、業種にチェックしてください】</t>
    <rPh sb="1" eb="3">
      <t>ガイトウ</t>
    </rPh>
    <rPh sb="5" eb="7">
      <t>コジン</t>
    </rPh>
    <rPh sb="8" eb="11">
      <t>ホウジンベツ</t>
    </rPh>
    <rPh sb="12" eb="14">
      <t>ギョウシュ</t>
    </rPh>
    <phoneticPr fontId="3"/>
  </si>
  <si>
    <t>個人</t>
    <rPh sb="0" eb="2">
      <t>コジン</t>
    </rPh>
    <phoneticPr fontId="3"/>
  </si>
  <si>
    <t>法人</t>
    <rPh sb="0" eb="2">
      <t>ホウジン</t>
    </rPh>
    <phoneticPr fontId="3"/>
  </si>
  <si>
    <t>農業</t>
    <rPh sb="0" eb="2">
      <t>ノウギョウ</t>
    </rPh>
    <phoneticPr fontId="3"/>
  </si>
  <si>
    <t>漁業</t>
    <rPh sb="0" eb="2">
      <t>ギョギョウ</t>
    </rPh>
    <phoneticPr fontId="3"/>
  </si>
  <si>
    <t>法人形態：</t>
    <rPh sb="0" eb="2">
      <t>ホウジン</t>
    </rPh>
    <rPh sb="2" eb="4">
      <t>ケイタイ</t>
    </rPh>
    <phoneticPr fontId="3"/>
  </si>
  <si>
    <t>農事組合法人</t>
    <rPh sb="0" eb="2">
      <t>ノウジ</t>
    </rPh>
    <rPh sb="2" eb="4">
      <t>クミアイ</t>
    </rPh>
    <rPh sb="4" eb="6">
      <t>ホウジン</t>
    </rPh>
    <phoneticPr fontId="3"/>
  </si>
  <si>
    <t>社会福祉法人</t>
    <rPh sb="0" eb="2">
      <t>シャカイ</t>
    </rPh>
    <rPh sb="2" eb="4">
      <t>フクシ</t>
    </rPh>
    <rPh sb="4" eb="6">
      <t>ホウジン</t>
    </rPh>
    <phoneticPr fontId="3"/>
  </si>
  <si>
    <t>常時使用する従業員数</t>
    <rPh sb="0" eb="2">
      <t>ジョウジ</t>
    </rPh>
    <rPh sb="2" eb="4">
      <t>シヨウ</t>
    </rPh>
    <rPh sb="6" eb="9">
      <t>ジュウギョウイン</t>
    </rPh>
    <rPh sb="9" eb="10">
      <t>スウ</t>
    </rPh>
    <phoneticPr fontId="3"/>
  </si>
  <si>
    <t>※いなければ「０」と記載してください。</t>
    <rPh sb="10" eb="12">
      <t>キサイ</t>
    </rPh>
    <phoneticPr fontId="3"/>
  </si>
  <si>
    <t>※20人を超える場合は、申請できません</t>
    <rPh sb="3" eb="4">
      <t>ニン</t>
    </rPh>
    <rPh sb="5" eb="6">
      <t>コ</t>
    </rPh>
    <rPh sb="8" eb="10">
      <t>バアイ</t>
    </rPh>
    <rPh sb="12" eb="14">
      <t>シンセイ</t>
    </rPh>
    <phoneticPr fontId="3"/>
  </si>
  <si>
    <t>万円</t>
    <rPh sb="0" eb="2">
      <t>マンエン</t>
    </rPh>
    <phoneticPr fontId="3"/>
  </si>
  <si>
    <t>設立年月日（西暦）
（個人は記載不要）</t>
    <rPh sb="0" eb="2">
      <t>セツリツ</t>
    </rPh>
    <rPh sb="2" eb="5">
      <t>ネンガッピ</t>
    </rPh>
    <rPh sb="6" eb="8">
      <t>セイレキ</t>
    </rPh>
    <rPh sb="11" eb="13">
      <t>コジン</t>
    </rPh>
    <rPh sb="14" eb="16">
      <t>キサイ</t>
    </rPh>
    <rPh sb="16" eb="18">
      <t>フヨウ</t>
    </rPh>
    <phoneticPr fontId="3"/>
  </si>
  <si>
    <t>連絡担当</t>
    <rPh sb="0" eb="2">
      <t>レンラク</t>
    </rPh>
    <rPh sb="2" eb="4">
      <t>タントウ</t>
    </rPh>
    <phoneticPr fontId="3"/>
  </si>
  <si>
    <t>（フリガナ）</t>
    <phoneticPr fontId="3"/>
  </si>
  <si>
    <t>氏　　名</t>
    <rPh sb="0" eb="1">
      <t>シ</t>
    </rPh>
    <rPh sb="3" eb="4">
      <t>ナ</t>
    </rPh>
    <phoneticPr fontId="3"/>
  </si>
  <si>
    <t>役職
（個人は記載不要）</t>
    <rPh sb="0" eb="2">
      <t>ヤクショク</t>
    </rPh>
    <rPh sb="4" eb="6">
      <t>コジン</t>
    </rPh>
    <rPh sb="7" eb="9">
      <t>キサイ</t>
    </rPh>
    <rPh sb="9" eb="11">
      <t>フヨウ</t>
    </rPh>
    <phoneticPr fontId="3"/>
  </si>
  <si>
    <t>住所</t>
    <rPh sb="0" eb="2">
      <t>ジュウショ</t>
    </rPh>
    <phoneticPr fontId="3"/>
  </si>
  <si>
    <t>FAX番号</t>
    <rPh sb="3" eb="5">
      <t>バンゴウ</t>
    </rPh>
    <phoneticPr fontId="3"/>
  </si>
  <si>
    <t>携帯電話番号</t>
    <rPh sb="0" eb="2">
      <t>ケイタイ</t>
    </rPh>
    <rPh sb="2" eb="4">
      <t>デンワ</t>
    </rPh>
    <rPh sb="4" eb="6">
      <t>バンゴウ</t>
    </rPh>
    <phoneticPr fontId="3"/>
  </si>
  <si>
    <t>E-mail　アドレス</t>
    <phoneticPr fontId="3"/>
  </si>
  <si>
    <t>※法人の場合は、法人番号を必ず記載してください。</t>
    <rPh sb="1" eb="3">
      <t>ホウジン</t>
    </rPh>
    <rPh sb="4" eb="6">
      <t>バアイ</t>
    </rPh>
    <rPh sb="8" eb="10">
      <t>ホウジン</t>
    </rPh>
    <rPh sb="10" eb="12">
      <t>バンゴウ</t>
    </rPh>
    <rPh sb="13" eb="14">
      <t>カナラ</t>
    </rPh>
    <rPh sb="15" eb="17">
      <t>キサイ</t>
    </rPh>
    <phoneticPr fontId="3"/>
  </si>
  <si>
    <t>法人番号（13桁）※</t>
    <rPh sb="0" eb="2">
      <t>ホウジン</t>
    </rPh>
    <rPh sb="2" eb="4">
      <t>バンゴウ</t>
    </rPh>
    <rPh sb="7" eb="8">
      <t>ケタ</t>
    </rPh>
    <phoneticPr fontId="3"/>
  </si>
  <si>
    <t>業　種：</t>
    <rPh sb="0" eb="1">
      <t>ゴウ</t>
    </rPh>
    <rPh sb="2" eb="3">
      <t>シュ</t>
    </rPh>
    <phoneticPr fontId="3"/>
  </si>
  <si>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3"/>
  </si>
  <si>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3"/>
  </si>
  <si>
    <t>③円滑な合意形成の促進等</t>
    <rPh sb="1" eb="3">
      <t>エンカツ</t>
    </rPh>
    <rPh sb="4" eb="6">
      <t>ゴウイ</t>
    </rPh>
    <rPh sb="6" eb="8">
      <t>ケイセイ</t>
    </rPh>
    <rPh sb="9" eb="11">
      <t>ソクシン</t>
    </rPh>
    <rPh sb="11" eb="12">
      <t>トウ</t>
    </rPh>
    <phoneticPr fontId="3"/>
  </si>
  <si>
    <t>※</t>
    <phoneticPr fontId="3"/>
  </si>
  <si>
    <t>小計</t>
    <rPh sb="0" eb="2">
      <t>ショウケイ</t>
    </rPh>
    <phoneticPr fontId="3"/>
  </si>
  <si>
    <t>□</t>
  </si>
  <si>
    <t>区分</t>
    <rPh sb="0" eb="2">
      <t>クブン</t>
    </rPh>
    <phoneticPr fontId="3"/>
  </si>
  <si>
    <t>１，自己資金</t>
    <rPh sb="2" eb="4">
      <t>ジコ</t>
    </rPh>
    <rPh sb="4" eb="6">
      <t>シキン</t>
    </rPh>
    <phoneticPr fontId="3"/>
  </si>
  <si>
    <t>３．金融機関からの借入金</t>
    <rPh sb="2" eb="4">
      <t>キンユウ</t>
    </rPh>
    <rPh sb="4" eb="6">
      <t>キカン</t>
    </rPh>
    <rPh sb="9" eb="12">
      <t>カリイレキン</t>
    </rPh>
    <phoneticPr fontId="3"/>
  </si>
  <si>
    <t>４．その他</t>
    <rPh sb="4" eb="5">
      <t>タ</t>
    </rPh>
    <phoneticPr fontId="3"/>
  </si>
  <si>
    <t>＜「補助金」相当額の手当方法＞</t>
    <rPh sb="2" eb="5">
      <t>ホジョキン</t>
    </rPh>
    <rPh sb="6" eb="9">
      <t>ソウトウガク</t>
    </rPh>
    <rPh sb="10" eb="12">
      <t>テアテ</t>
    </rPh>
    <rPh sb="12" eb="14">
      <t>ホウホウ</t>
    </rPh>
    <phoneticPr fontId="3"/>
  </si>
  <si>
    <t>資金調達先</t>
    <rPh sb="0" eb="2">
      <t>シキン</t>
    </rPh>
    <rPh sb="2" eb="5">
      <t>チョウタツサキ</t>
    </rPh>
    <phoneticPr fontId="3"/>
  </si>
  <si>
    <t>2-1 自己資金</t>
    <rPh sb="4" eb="6">
      <t>ジコ</t>
    </rPh>
    <rPh sb="6" eb="8">
      <t>シキン</t>
    </rPh>
    <phoneticPr fontId="3"/>
  </si>
  <si>
    <t>2-2 金融関係からの借入金</t>
    <rPh sb="4" eb="6">
      <t>キンユウ</t>
    </rPh>
    <rPh sb="6" eb="8">
      <t>カンケイ</t>
    </rPh>
    <rPh sb="11" eb="12">
      <t>カ</t>
    </rPh>
    <rPh sb="12" eb="13">
      <t>イ</t>
    </rPh>
    <rPh sb="13" eb="14">
      <t>キン</t>
    </rPh>
    <phoneticPr fontId="3"/>
  </si>
  <si>
    <t>2-3 その他</t>
    <rPh sb="6" eb="7">
      <t>タ</t>
    </rPh>
    <phoneticPr fontId="3"/>
  </si>
  <si>
    <t>２．補助金額
（※１）</t>
    <rPh sb="2" eb="5">
      <t>ホジョキン</t>
    </rPh>
    <rPh sb="5" eb="6">
      <t>ガク</t>
    </rPh>
    <phoneticPr fontId="3"/>
  </si>
  <si>
    <t>５．合計額
（※２）</t>
    <rPh sb="2" eb="5">
      <t>ゴウケイガク</t>
    </rPh>
    <phoneticPr fontId="3"/>
  </si>
  <si>
    <t>　　交付決定日　～</t>
    <rPh sb="2" eb="4">
      <t>コウフ</t>
    </rPh>
    <rPh sb="4" eb="7">
      <t>ケッテイビ</t>
    </rPh>
    <phoneticPr fontId="3"/>
  </si>
  <si>
    <t>振込先</t>
    <rPh sb="0" eb="3">
      <t>フリコミサキ</t>
    </rPh>
    <phoneticPr fontId="3"/>
  </si>
  <si>
    <t>②広報費</t>
    <rPh sb="1" eb="4">
      <t>コウホウヒ</t>
    </rPh>
    <phoneticPr fontId="3"/>
  </si>
  <si>
    <t>⑥その他の衛生管理費用</t>
    <rPh sb="3" eb="4">
      <t>タ</t>
    </rPh>
    <rPh sb="5" eb="7">
      <t>エイセイ</t>
    </rPh>
    <rPh sb="7" eb="9">
      <t>カンリ</t>
    </rPh>
    <rPh sb="9" eb="11">
      <t>ヒヨウ</t>
    </rPh>
    <phoneticPr fontId="3"/>
  </si>
  <si>
    <t>⑦ＰＲ資料</t>
    <rPh sb="3" eb="5">
      <t>シリョウ</t>
    </rPh>
    <phoneticPr fontId="3"/>
  </si>
  <si>
    <t>内容・必要理由</t>
    <rPh sb="0" eb="2">
      <t>ナイヨウ</t>
    </rPh>
    <rPh sb="3" eb="5">
      <t>ヒツヨウ</t>
    </rPh>
    <rPh sb="5" eb="7">
      <t>リユウ</t>
    </rPh>
    <phoneticPr fontId="3"/>
  </si>
  <si>
    <t>経費内訳
（単価×個数・回数等）</t>
    <rPh sb="0" eb="2">
      <t>ケイヒ</t>
    </rPh>
    <rPh sb="2" eb="4">
      <t>ウチワケ</t>
    </rPh>
    <rPh sb="6" eb="8">
      <t>タンカ</t>
    </rPh>
    <rPh sb="9" eb="11">
      <t>コスウ</t>
    </rPh>
    <rPh sb="12" eb="14">
      <t>カイスウ</t>
    </rPh>
    <rPh sb="14" eb="15">
      <t>トウ</t>
    </rPh>
    <phoneticPr fontId="3"/>
  </si>
  <si>
    <t>資本金額
（個人は記載不要）</t>
    <rPh sb="0" eb="2">
      <t>シホン</t>
    </rPh>
    <rPh sb="2" eb="4">
      <t>キンガク</t>
    </rPh>
    <rPh sb="6" eb="8">
      <t>コジン</t>
    </rPh>
    <rPh sb="9" eb="11">
      <t>キサイ</t>
    </rPh>
    <rPh sb="11" eb="13">
      <t>フヨウ</t>
    </rPh>
    <phoneticPr fontId="3"/>
  </si>
  <si>
    <t>林業</t>
    <rPh sb="0" eb="2">
      <t>リンギョウ</t>
    </rPh>
    <phoneticPr fontId="3"/>
  </si>
  <si>
    <t>協同組合</t>
    <rPh sb="0" eb="2">
      <t>キョウドウ</t>
    </rPh>
    <rPh sb="2" eb="4">
      <t>クミアイ</t>
    </rPh>
    <phoneticPr fontId="3"/>
  </si>
  <si>
    <t>特定非営利活動法人</t>
    <rPh sb="0" eb="2">
      <t>トクテイ</t>
    </rPh>
    <rPh sb="2" eb="5">
      <t>ヒエイリ</t>
    </rPh>
    <rPh sb="5" eb="7">
      <t>カツドウ</t>
    </rPh>
    <rPh sb="7" eb="9">
      <t>ホウジン</t>
    </rPh>
    <phoneticPr fontId="3"/>
  </si>
  <si>
    <t>株式会社等</t>
    <rPh sb="0" eb="4">
      <t>カブシキガイシャ</t>
    </rPh>
    <rPh sb="4" eb="5">
      <t>トウ</t>
    </rPh>
    <phoneticPr fontId="3"/>
  </si>
  <si>
    <t>印</t>
    <rPh sb="0" eb="1">
      <t>イン</t>
    </rPh>
    <phoneticPr fontId="3"/>
  </si>
  <si>
    <t>□　普通　　□　当座
□　貯蓄</t>
    <rPh sb="2" eb="4">
      <t>フツウ</t>
    </rPh>
    <rPh sb="8" eb="10">
      <t>トウザ</t>
    </rPh>
    <rPh sb="13" eb="15">
      <t>チョチク</t>
    </rPh>
    <phoneticPr fontId="3"/>
  </si>
  <si>
    <t>令和２年度経営継続補助金に係る申請書</t>
    <rPh sb="0" eb="2">
      <t>レイワ</t>
    </rPh>
    <rPh sb="3" eb="5">
      <t>ネンド</t>
    </rPh>
    <rPh sb="5" eb="12">
      <t>ケイエイケイゾクホジョキン</t>
    </rPh>
    <rPh sb="13" eb="14">
      <t>カカ</t>
    </rPh>
    <rPh sb="15" eb="18">
      <t>シンセイショ</t>
    </rPh>
    <phoneticPr fontId="3"/>
  </si>
  <si>
    <t>（※１） 補助金額は、Ａ＋Ｂ補助金額と一致させること。</t>
    <rPh sb="14" eb="16">
      <t>ホジョ</t>
    </rPh>
    <rPh sb="16" eb="18">
      <t>キンガク</t>
    </rPh>
    <phoneticPr fontId="3"/>
  </si>
  <si>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3"/>
  </si>
  <si>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3"/>
  </si>
  <si>
    <t>　　経営計画書のとおり</t>
    <rPh sb="2" eb="4">
      <t>ケイエイ</t>
    </rPh>
    <rPh sb="4" eb="7">
      <t>ケイカクショ</t>
    </rPh>
    <phoneticPr fontId="3"/>
  </si>
  <si>
    <t>口座の名義（カタカナ）</t>
    <rPh sb="0" eb="2">
      <t>コウザ</t>
    </rPh>
    <rPh sb="3" eb="5">
      <t>メイギ</t>
    </rPh>
    <phoneticPr fontId="3"/>
  </si>
  <si>
    <t>２　支出経費の明細等</t>
    <rPh sb="2" eb="4">
      <t>シシュツ</t>
    </rPh>
    <rPh sb="4" eb="6">
      <t>ケイヒ</t>
    </rPh>
    <rPh sb="7" eb="9">
      <t>メイサイ</t>
    </rPh>
    <rPh sb="9" eb="10">
      <t>トウ</t>
    </rPh>
    <phoneticPr fontId="3"/>
  </si>
  <si>
    <t>⑥雑役務費</t>
    <rPh sb="1" eb="2">
      <t>ザツ</t>
    </rPh>
    <rPh sb="2" eb="5">
      <t>エキムヒ</t>
    </rPh>
    <phoneticPr fontId="3"/>
  </si>
  <si>
    <t>⑦借料</t>
    <rPh sb="1" eb="3">
      <t>シャクリョウ</t>
    </rPh>
    <phoneticPr fontId="3"/>
  </si>
  <si>
    <t>⑧専門家謝金</t>
    <rPh sb="1" eb="4">
      <t>センモンカ</t>
    </rPh>
    <rPh sb="4" eb="6">
      <t>シャキン</t>
    </rPh>
    <phoneticPr fontId="3"/>
  </si>
  <si>
    <t>⑨専門家旅費</t>
    <rPh sb="1" eb="4">
      <t>センモンカ</t>
    </rPh>
    <rPh sb="4" eb="6">
      <t>リョヒ</t>
    </rPh>
    <phoneticPr fontId="3"/>
  </si>
  <si>
    <t>⑩施設処分費</t>
    <rPh sb="1" eb="3">
      <t>シセツ</t>
    </rPh>
    <rPh sb="3" eb="6">
      <t>ショブンヒ</t>
    </rPh>
    <phoneticPr fontId="3"/>
  </si>
  <si>
    <t>⑪委託費</t>
    <rPh sb="1" eb="4">
      <t>イタクヒ</t>
    </rPh>
    <phoneticPr fontId="3"/>
  </si>
  <si>
    <t>⑫外注費</t>
    <rPh sb="1" eb="4">
      <t>ガイチュウヒ</t>
    </rPh>
    <phoneticPr fontId="3"/>
  </si>
  <si>
    <t>①消毒費用</t>
    <rPh sb="1" eb="3">
      <t>ショウドク</t>
    </rPh>
    <rPh sb="3" eb="5">
      <t>ヒヨウ</t>
    </rPh>
    <phoneticPr fontId="3"/>
  </si>
  <si>
    <t>②マスク費用</t>
    <rPh sb="4" eb="6">
      <t>ヒヨウ</t>
    </rPh>
    <phoneticPr fontId="3"/>
  </si>
  <si>
    <t>③清掃費用</t>
    <rPh sb="1" eb="3">
      <t>セイソウ</t>
    </rPh>
    <rPh sb="3" eb="5">
      <t>ヒヨウ</t>
    </rPh>
    <phoneticPr fontId="3"/>
  </si>
  <si>
    <t>④飛沫対策費用</t>
    <rPh sb="1" eb="3">
      <t>ヒマツ</t>
    </rPh>
    <rPh sb="3" eb="5">
      <t>タイサク</t>
    </rPh>
    <rPh sb="5" eb="7">
      <t>ヒヨウ</t>
    </rPh>
    <phoneticPr fontId="3"/>
  </si>
  <si>
    <t>⑤換気費用</t>
    <rPh sb="1" eb="3">
      <t>カンキ</t>
    </rPh>
    <rPh sb="3" eb="5">
      <t>ヒヨウ</t>
    </rPh>
    <phoneticPr fontId="3"/>
  </si>
  <si>
    <t>（様式１－２）</t>
    <rPh sb="1" eb="3">
      <t>ヨウシキ</t>
    </rPh>
    <phoneticPr fontId="3"/>
  </si>
  <si>
    <t>ア．経営体制</t>
    <rPh sb="2" eb="4">
      <t>ケイエイ</t>
    </rPh>
    <rPh sb="4" eb="6">
      <t>タイセイ</t>
    </rPh>
    <phoneticPr fontId="3"/>
  </si>
  <si>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3"/>
  </si>
  <si>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3"/>
  </si>
  <si>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3"/>
  </si>
  <si>
    <t>ウ．その他経営概況</t>
    <rPh sb="4" eb="5">
      <t>タ</t>
    </rPh>
    <rPh sb="5" eb="7">
      <t>ケイエイ</t>
    </rPh>
    <rPh sb="7" eb="9">
      <t>ガイキョウ</t>
    </rPh>
    <phoneticPr fontId="3"/>
  </si>
  <si>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3"/>
  </si>
  <si>
    <t>エ．経営方針（50字以内を基本）</t>
    <rPh sb="2" eb="4">
      <t>ケイエイ</t>
    </rPh>
    <rPh sb="4" eb="6">
      <t>ホウシン</t>
    </rPh>
    <rPh sb="9" eb="10">
      <t>ジ</t>
    </rPh>
    <rPh sb="10" eb="12">
      <t>イナイ</t>
    </rPh>
    <rPh sb="13" eb="15">
      <t>キホン</t>
    </rPh>
    <phoneticPr fontId="3"/>
  </si>
  <si>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3"/>
  </si>
  <si>
    <t>影響項目</t>
    <rPh sb="0" eb="2">
      <t>エイキョウ</t>
    </rPh>
    <rPh sb="2" eb="4">
      <t>コウモク</t>
    </rPh>
    <phoneticPr fontId="3"/>
  </si>
  <si>
    <t>売上が減少した（見込みも含む）</t>
    <rPh sb="0" eb="2">
      <t>ウリアゲ</t>
    </rPh>
    <rPh sb="3" eb="5">
      <t>ゲンショウ</t>
    </rPh>
    <rPh sb="8" eb="10">
      <t>ミコ</t>
    </rPh>
    <rPh sb="12" eb="13">
      <t>フク</t>
    </rPh>
    <phoneticPr fontId="3"/>
  </si>
  <si>
    <t>労働力確保が困難になった</t>
    <rPh sb="0" eb="3">
      <t>ロウドウリョク</t>
    </rPh>
    <rPh sb="3" eb="5">
      <t>カクホ</t>
    </rPh>
    <rPh sb="6" eb="8">
      <t>コンナン</t>
    </rPh>
    <phoneticPr fontId="3"/>
  </si>
  <si>
    <t>経費が上がった（見込みも含む）</t>
    <rPh sb="0" eb="2">
      <t>ケイヒ</t>
    </rPh>
    <rPh sb="3" eb="4">
      <t>ア</t>
    </rPh>
    <rPh sb="8" eb="10">
      <t>ミコ</t>
    </rPh>
    <rPh sb="12" eb="13">
      <t>フク</t>
    </rPh>
    <phoneticPr fontId="3"/>
  </si>
  <si>
    <t>コミュニケーション等が困難になった</t>
    <rPh sb="9" eb="10">
      <t>トウ</t>
    </rPh>
    <rPh sb="11" eb="13">
      <t>コンナン</t>
    </rPh>
    <phoneticPr fontId="3"/>
  </si>
  <si>
    <t>その他</t>
    <rPh sb="2" eb="3">
      <t>タ</t>
    </rPh>
    <phoneticPr fontId="3"/>
  </si>
  <si>
    <t>【事業名：30字以内で記載】</t>
    <rPh sb="1" eb="3">
      <t>ジギョウ</t>
    </rPh>
    <rPh sb="3" eb="4">
      <t>メイ</t>
    </rPh>
    <rPh sb="7" eb="8">
      <t>ジ</t>
    </rPh>
    <rPh sb="8" eb="10">
      <t>イナイ</t>
    </rPh>
    <rPh sb="11" eb="13">
      <t>キサイ</t>
    </rPh>
    <phoneticPr fontId="3"/>
  </si>
  <si>
    <t>令和２年度経営継続補助金交付申請書</t>
    <rPh sb="0" eb="2">
      <t>レイワ</t>
    </rPh>
    <rPh sb="3" eb="5">
      <t>ネンド</t>
    </rPh>
    <rPh sb="12" eb="14">
      <t>コウフ</t>
    </rPh>
    <rPh sb="14" eb="17">
      <t>シンセイショ</t>
    </rPh>
    <phoneticPr fontId="3"/>
  </si>
  <si>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3"/>
  </si>
  <si>
    <t>取組項目</t>
    <rPh sb="0" eb="2">
      <t>トリクミ</t>
    </rPh>
    <rPh sb="2" eb="4">
      <t>コウモク</t>
    </rPh>
    <phoneticPr fontId="3"/>
  </si>
  <si>
    <t>実施
取組</t>
    <rPh sb="0" eb="2">
      <t>ジッシ</t>
    </rPh>
    <rPh sb="3" eb="5">
      <t>トリクミ</t>
    </rPh>
    <phoneticPr fontId="3"/>
  </si>
  <si>
    <t>取組内容</t>
    <rPh sb="0" eb="2">
      <t>トリクミ</t>
    </rPh>
    <rPh sb="2" eb="4">
      <t>ナイヨウ</t>
    </rPh>
    <phoneticPr fontId="3"/>
  </si>
  <si>
    <t>（１）補助率３／４　補助上限１００万円の経費</t>
    <rPh sb="3" eb="6">
      <t>ホジョリツ</t>
    </rPh>
    <rPh sb="10" eb="12">
      <t>ホジョ</t>
    </rPh>
    <rPh sb="12" eb="14">
      <t>ジョウゲン</t>
    </rPh>
    <rPh sb="17" eb="19">
      <t>マンエン</t>
    </rPh>
    <rPh sb="20" eb="22">
      <t>ケイヒ</t>
    </rPh>
    <phoneticPr fontId="3"/>
  </si>
  <si>
    <t>ア　国内外の販路の回復・開拓</t>
    <rPh sb="2" eb="5">
      <t>コクナイガイ</t>
    </rPh>
    <rPh sb="6" eb="8">
      <t>ハンロ</t>
    </rPh>
    <rPh sb="9" eb="11">
      <t>カイフク</t>
    </rPh>
    <rPh sb="12" eb="14">
      <t>カイタク</t>
    </rPh>
    <phoneticPr fontId="3"/>
  </si>
  <si>
    <t>新たな産品の導入</t>
    <rPh sb="0" eb="1">
      <t>アラ</t>
    </rPh>
    <rPh sb="3" eb="5">
      <t>サンピン</t>
    </rPh>
    <rPh sb="6" eb="8">
      <t>ドウニュウ</t>
    </rPh>
    <phoneticPr fontId="3"/>
  </si>
  <si>
    <t>新たな販路開拓の販売促進活動</t>
    <rPh sb="0" eb="1">
      <t>アラ</t>
    </rPh>
    <rPh sb="3" eb="5">
      <t>ハンロ</t>
    </rPh>
    <rPh sb="5" eb="7">
      <t>カイタク</t>
    </rPh>
    <rPh sb="8" eb="10">
      <t>ハンバイ</t>
    </rPh>
    <rPh sb="10" eb="12">
      <t>ソクシン</t>
    </rPh>
    <rPh sb="12" eb="14">
      <t>カツドウ</t>
    </rPh>
    <phoneticPr fontId="3"/>
  </si>
  <si>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3"/>
  </si>
  <si>
    <t>その他（　　　　　　　　　　　　　　　　　　　　　　　　　）</t>
    <rPh sb="2" eb="3">
      <t>タ</t>
    </rPh>
    <phoneticPr fontId="3"/>
  </si>
  <si>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3"/>
  </si>
  <si>
    <t>品質向上のための機械・設備等の導入・更新</t>
    <phoneticPr fontId="3"/>
  </si>
  <si>
    <t>省エネのための機械・設備等の導入・更新</t>
    <phoneticPr fontId="3"/>
  </si>
  <si>
    <t>省力化のための機械・設備等の導入・更新</t>
    <phoneticPr fontId="3"/>
  </si>
  <si>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</si>
  <si>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</si>
  <si>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3"/>
  </si>
  <si>
    <t>農林漁業体験活動の提供</t>
    <rPh sb="0" eb="2">
      <t>ノウリン</t>
    </rPh>
    <rPh sb="2" eb="4">
      <t>ギョギョウ</t>
    </rPh>
    <rPh sb="4" eb="6">
      <t>タイケン</t>
    </rPh>
    <rPh sb="6" eb="8">
      <t>カツドウ</t>
    </rPh>
    <rPh sb="9" eb="11">
      <t>テイキョウ</t>
    </rPh>
    <phoneticPr fontId="3"/>
  </si>
  <si>
    <t>ＧＡＰ・ＨＡＣＣＰ等の対応</t>
    <rPh sb="9" eb="10">
      <t>トウ</t>
    </rPh>
    <phoneticPr fontId="3"/>
  </si>
  <si>
    <t>簿記ソフトの活用等による経営管理の高度化</t>
  </si>
  <si>
    <t>就労環境の整備</t>
    <rPh sb="0" eb="2">
      <t>シュウロウ</t>
    </rPh>
    <rPh sb="2" eb="4">
      <t>カンキョウ</t>
    </rPh>
    <rPh sb="5" eb="7">
      <t>セイビ</t>
    </rPh>
    <phoneticPr fontId="3"/>
  </si>
  <si>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</si>
  <si>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</si>
  <si>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</si>
  <si>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</si>
  <si>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</si>
  <si>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</si>
  <si>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</si>
  <si>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</si>
  <si>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</si>
  <si>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</si>
  <si>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3"/>
  </si>
  <si>
    <t>（様式６）</t>
    <rPh sb="1" eb="3">
      <t>ヨウシキ</t>
    </rPh>
    <phoneticPr fontId="3"/>
  </si>
  <si>
    <t>【別紙取組内容】</t>
    <rPh sb="1" eb="3">
      <t>ベッシ</t>
    </rPh>
    <rPh sb="3" eb="5">
      <t>トリクミ</t>
    </rPh>
    <rPh sb="5" eb="7">
      <t>ナイヨウ</t>
    </rPh>
    <phoneticPr fontId="3"/>
  </si>
  <si>
    <t>経営継続補助金の取組内容</t>
    <rPh sb="0" eb="2">
      <t>ケイエイ</t>
    </rPh>
    <rPh sb="2" eb="4">
      <t>ケイゾク</t>
    </rPh>
    <rPh sb="4" eb="7">
      <t>ホジョキン</t>
    </rPh>
    <rPh sb="8" eb="10">
      <t>トリクミ</t>
    </rPh>
    <rPh sb="10" eb="12">
      <t>ナイヨウ</t>
    </rPh>
    <phoneticPr fontId="3"/>
  </si>
  <si>
    <t>金額（円）</t>
    <rPh sb="0" eb="2">
      <t>キンガク</t>
    </rPh>
    <rPh sb="3" eb="4">
      <t>エン</t>
    </rPh>
    <phoneticPr fontId="3"/>
  </si>
  <si>
    <t>（様式２－２）</t>
    <rPh sb="1" eb="3">
      <t>ヨウシキ</t>
    </rPh>
    <phoneticPr fontId="3"/>
  </si>
  <si>
    <t>経営継続補助金　事業完了報告書（経営計画書に準じたもの）</t>
    <rPh sb="0" eb="7">
      <t>ケイエイケイゾクホジョキン</t>
    </rPh>
    <rPh sb="8" eb="10">
      <t>ジギョウ</t>
    </rPh>
    <rPh sb="10" eb="12">
      <t>カンリョウ</t>
    </rPh>
    <rPh sb="12" eb="15">
      <t>ホウコクショ</t>
    </rPh>
    <rPh sb="16" eb="18">
      <t>ケイエイ</t>
    </rPh>
    <rPh sb="18" eb="20">
      <t>ケイカク</t>
    </rPh>
    <rPh sb="20" eb="21">
      <t>ショ</t>
    </rPh>
    <rPh sb="22" eb="23">
      <t>ジュン</t>
    </rPh>
    <phoneticPr fontId="3"/>
  </si>
  <si>
    <t>①国内外の販路の回復・開拓</t>
    <rPh sb="1" eb="3">
      <t>コクナイ</t>
    </rPh>
    <rPh sb="3" eb="4">
      <t>ソト</t>
    </rPh>
    <rPh sb="5" eb="7">
      <t>ハンロ</t>
    </rPh>
    <rPh sb="8" eb="10">
      <t>カイフク</t>
    </rPh>
    <rPh sb="11" eb="13">
      <t>カイタク</t>
    </rPh>
    <phoneticPr fontId="3"/>
  </si>
  <si>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3"/>
  </si>
  <si>
    <t>Ｂ：（１）の取組と併せて行う事業活動別本格化のための業種別ガイドライン等に則した取組</t>
    <rPh sb="6" eb="8">
      <t>トリクミ</t>
    </rPh>
    <rPh sb="9" eb="10">
      <t>アワ</t>
    </rPh>
    <rPh sb="12" eb="13">
      <t>オコナ</t>
    </rPh>
    <rPh sb="14" eb="16">
      <t>ジギョウ</t>
    </rPh>
    <rPh sb="16" eb="18">
      <t>カツドウ</t>
    </rPh>
    <rPh sb="18" eb="19">
      <t>ベツ</t>
    </rPh>
    <rPh sb="19" eb="22">
      <t>ホンカクカ</t>
    </rPh>
    <rPh sb="26" eb="29">
      <t>ギョウシュベツ</t>
    </rPh>
    <rPh sb="35" eb="36">
      <t>トウ</t>
    </rPh>
    <rPh sb="37" eb="38">
      <t>ソク</t>
    </rPh>
    <rPh sb="40" eb="41">
      <t>ト</t>
    </rPh>
    <rPh sb="41" eb="42">
      <t>ク</t>
    </rPh>
    <phoneticPr fontId="3"/>
  </si>
  <si>
    <t>Ａ：経営の維持に向けた取組</t>
    <rPh sb="2" eb="4">
      <t>ケイエイ</t>
    </rPh>
    <rPh sb="5" eb="7">
      <t>イジ</t>
    </rPh>
    <rPh sb="8" eb="9">
      <t>ム</t>
    </rPh>
    <rPh sb="11" eb="13">
      <t>トリクミ</t>
    </rPh>
    <phoneticPr fontId="3"/>
  </si>
  <si>
    <t>令和２年度経営継続補助金廃止届</t>
    <rPh sb="0" eb="2">
      <t>レイワ</t>
    </rPh>
    <rPh sb="3" eb="5">
      <t>ネンド</t>
    </rPh>
    <rPh sb="11" eb="12">
      <t>キン</t>
    </rPh>
    <rPh sb="12" eb="14">
      <t>ハイシ</t>
    </rPh>
    <rPh sb="14" eb="15">
      <t>トド</t>
    </rPh>
    <phoneticPr fontId="3"/>
  </si>
  <si>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3"/>
  </si>
  <si>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3"/>
  </si>
  <si>
    <t>（様式７）</t>
    <rPh sb="1" eb="3">
      <t>ヨウシキ</t>
    </rPh>
    <phoneticPr fontId="3"/>
  </si>
  <si>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3"/>
  </si>
  <si>
    <t>効果項目</t>
    <rPh sb="0" eb="2">
      <t>コウカ</t>
    </rPh>
    <rPh sb="2" eb="4">
      <t>コウモク</t>
    </rPh>
    <phoneticPr fontId="3"/>
  </si>
  <si>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3"/>
  </si>
  <si>
    <t>売上の回復、拡大</t>
    <rPh sb="0" eb="2">
      <t>ウリアゲ</t>
    </rPh>
    <rPh sb="3" eb="5">
      <t>カイフク</t>
    </rPh>
    <rPh sb="6" eb="8">
      <t>カクダイ</t>
    </rPh>
    <phoneticPr fontId="3"/>
  </si>
  <si>
    <t>経費の見直し、削減</t>
    <rPh sb="0" eb="2">
      <t>ケイヒ</t>
    </rPh>
    <rPh sb="3" eb="5">
      <t>ミナオ</t>
    </rPh>
    <rPh sb="7" eb="9">
      <t>サクゲン</t>
    </rPh>
    <phoneticPr fontId="3"/>
  </si>
  <si>
    <t>経営管理やコミュニケーション等の見直し、高度化</t>
    <rPh sb="0" eb="2">
      <t>ケイエイ</t>
    </rPh>
    <rPh sb="2" eb="4">
      <t>カンリ</t>
    </rPh>
    <rPh sb="14" eb="15">
      <t>トウ</t>
    </rPh>
    <rPh sb="16" eb="18">
      <t>ミナオ</t>
    </rPh>
    <rPh sb="20" eb="23">
      <t>コウドカ</t>
    </rPh>
    <phoneticPr fontId="3"/>
  </si>
  <si>
    <t>感染防止対策の向上</t>
    <rPh sb="0" eb="2">
      <t>カンセン</t>
    </rPh>
    <rPh sb="2" eb="4">
      <t>ボウシ</t>
    </rPh>
    <rPh sb="4" eb="6">
      <t>タイサク</t>
    </rPh>
    <rPh sb="7" eb="9">
      <t>コウジョウ</t>
    </rPh>
    <phoneticPr fontId="3"/>
  </si>
  <si>
    <t>者】</t>
    <rPh sb="0" eb="1">
      <t>シャ</t>
    </rPh>
    <phoneticPr fontId="3"/>
  </si>
  <si>
    <t>【事業者ごと】</t>
    <rPh sb="1" eb="4">
      <t>ジギョウシャ</t>
    </rPh>
    <phoneticPr fontId="3"/>
  </si>
  <si>
    <t>【参画者①】</t>
    <rPh sb="1" eb="3">
      <t>サンカク</t>
    </rPh>
    <rPh sb="3" eb="4">
      <t>シャ</t>
    </rPh>
    <phoneticPr fontId="3"/>
  </si>
  <si>
    <t>【参画者②】</t>
    <rPh sb="1" eb="3">
      <t>サンカク</t>
    </rPh>
    <rPh sb="3" eb="4">
      <t>シャ</t>
    </rPh>
    <phoneticPr fontId="3"/>
  </si>
  <si>
    <t>氏名</t>
    <rPh sb="0" eb="2">
      <t>シメイ</t>
    </rPh>
    <phoneticPr fontId="3"/>
  </si>
  <si>
    <t>代表者</t>
    <rPh sb="0" eb="3">
      <t>ダイヒョウシャ</t>
    </rPh>
    <phoneticPr fontId="3"/>
  </si>
  <si>
    <t>参画者①</t>
    <rPh sb="0" eb="2">
      <t>サンカク</t>
    </rPh>
    <rPh sb="2" eb="3">
      <t>シャ</t>
    </rPh>
    <phoneticPr fontId="3"/>
  </si>
  <si>
    <t>参画者②</t>
    <rPh sb="0" eb="2">
      <t>サンカク</t>
    </rPh>
    <rPh sb="2" eb="3">
      <t>シャ</t>
    </rPh>
    <phoneticPr fontId="3"/>
  </si>
  <si>
    <t>　　　　　　　　　　　　　　　役割・取組
（「４．新型コロナウイルス感染症の影響を乗り越えるための取組内容」において、参画者で役割・取組を分ける場合は記入。）</t>
    <rPh sb="15" eb="17">
      <t>ヤクワリ</t>
    </rPh>
    <rPh sb="18" eb="20">
      <t>トリクミ</t>
    </rPh>
    <phoneticPr fontId="3"/>
  </si>
  <si>
    <t>【代表者】</t>
    <rPh sb="1" eb="4">
      <t>ダイヒョウシャ</t>
    </rPh>
    <phoneticPr fontId="3"/>
  </si>
  <si>
    <t>※「計画の内容」についてはできるだけ簡潔に記載してください。</t>
    <rPh sb="2" eb="4">
      <t>ケイカク</t>
    </rPh>
    <rPh sb="5" eb="7">
      <t>ナイヨウ</t>
    </rPh>
    <rPh sb="18" eb="20">
      <t>カンケツ</t>
    </rPh>
    <rPh sb="21" eb="23">
      <t>キサイ</t>
    </rPh>
    <phoneticPr fontId="3"/>
  </si>
  <si>
    <t>実施者</t>
    <rPh sb="0" eb="3">
      <t>ジッシシャ</t>
    </rPh>
    <phoneticPr fontId="3"/>
  </si>
  <si>
    <t>代表者</t>
    <rPh sb="0" eb="3">
      <t>ダイヒョウシャ</t>
    </rPh>
    <phoneticPr fontId="3"/>
  </si>
  <si>
    <t>③展示会等出展費その他販売活動費</t>
    <rPh sb="1" eb="4">
      <t>テンジカイ</t>
    </rPh>
    <rPh sb="4" eb="5">
      <t>トウ</t>
    </rPh>
    <rPh sb="5" eb="8">
      <t>シュッテンヒ</t>
    </rPh>
    <rPh sb="10" eb="11">
      <t>タ</t>
    </rPh>
    <rPh sb="11" eb="13">
      <t>ハンバイ</t>
    </rPh>
    <rPh sb="13" eb="16">
      <t>カツドウヒ</t>
    </rPh>
    <phoneticPr fontId="3"/>
  </si>
  <si>
    <t>④旅費</t>
    <rPh sb="1" eb="3">
      <t>リョヒ</t>
    </rPh>
    <phoneticPr fontId="3"/>
  </si>
  <si>
    <t>⑤開発・取得費</t>
    <rPh sb="1" eb="3">
      <t>カイハツ</t>
    </rPh>
    <rPh sb="4" eb="6">
      <t>シュトク</t>
    </rPh>
    <rPh sb="6" eb="7">
      <t>ヒ</t>
    </rPh>
    <phoneticPr fontId="3"/>
  </si>
  <si>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3"/>
  </si>
  <si>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3"/>
  </si>
  <si>
    <t>支援機関のチェック</t>
    <rPh sb="0" eb="2">
      <t>シエン</t>
    </rPh>
    <rPh sb="2" eb="4">
      <t>キカン</t>
    </rPh>
    <phoneticPr fontId="3"/>
  </si>
  <si>
    <t>チェック</t>
    <phoneticPr fontId="3"/>
  </si>
  <si>
    <t>以上</t>
    <rPh sb="0" eb="2">
      <t>イジョウ</t>
    </rPh>
    <phoneticPr fontId="3"/>
  </si>
  <si>
    <t>補助対象経費合計（税抜き）</t>
    <rPh sb="0" eb="2">
      <t>ホジョ</t>
    </rPh>
    <rPh sb="2" eb="4">
      <t>タイショウ</t>
    </rPh>
    <rPh sb="4" eb="6">
      <t>ケイヒ</t>
    </rPh>
    <rPh sb="6" eb="8">
      <t>ゴウケイ</t>
    </rPh>
    <rPh sb="9" eb="11">
      <t>ゼイヌ</t>
    </rPh>
    <phoneticPr fontId="3"/>
  </si>
  <si>
    <t>（１）小計（税抜き）</t>
    <rPh sb="3" eb="4">
      <t>ショウ</t>
    </rPh>
    <rPh sb="4" eb="5">
      <t>ケイ</t>
    </rPh>
    <rPh sb="6" eb="8">
      <t>ゼイヌ</t>
    </rPh>
    <phoneticPr fontId="3"/>
  </si>
  <si>
    <t>（２）小計（税抜き）</t>
    <rPh sb="3" eb="5">
      <t>ショウケイ</t>
    </rPh>
    <rPh sb="6" eb="8">
      <t>ゼイヌ</t>
    </rPh>
    <phoneticPr fontId="3"/>
  </si>
  <si>
    <t>（１）＋（２）経費合計（税抜き）</t>
    <rPh sb="7" eb="9">
      <t>ケイヒ</t>
    </rPh>
    <rPh sb="9" eb="11">
      <t>ゴウケイ</t>
    </rPh>
    <rPh sb="12" eb="14">
      <t>ゼイヌ</t>
    </rPh>
    <phoneticPr fontId="3"/>
  </si>
  <si>
    <t>経費(円)
(税抜き）</t>
    <rPh sb="0" eb="2">
      <t>ケイヒ</t>
    </rPh>
    <rPh sb="7" eb="9">
      <t>ゼイヌ</t>
    </rPh>
    <phoneticPr fontId="3"/>
  </si>
  <si>
    <t>Ａ＋Ｂ経費合計（税抜き）</t>
    <rPh sb="3" eb="5">
      <t>ケイヒ</t>
    </rPh>
    <rPh sb="5" eb="7">
      <t>ゴウケイ</t>
    </rPh>
    <rPh sb="8" eb="10">
      <t>ゼイヌ</t>
    </rPh>
    <phoneticPr fontId="3"/>
  </si>
  <si>
    <t>経営継続補助金　経営計画書（事業実績報告書）</t>
    <rPh sb="8" eb="10">
      <t>ケイエイ</t>
    </rPh>
    <rPh sb="10" eb="13">
      <t>ケイカクショ</t>
    </rPh>
    <rPh sb="14" eb="16">
      <t>ジギョウ</t>
    </rPh>
    <rPh sb="16" eb="18">
      <t>ジッセキ</t>
    </rPh>
    <rPh sb="18" eb="21">
      <t>ホウコクショ</t>
    </rPh>
    <phoneticPr fontId="3"/>
  </si>
  <si>
    <t>（様式４）</t>
    <rPh sb="1" eb="3">
      <t>ヨウシキ</t>
    </rPh>
    <phoneticPr fontId="3"/>
  </si>
  <si>
    <t>Ａ＋Ｂ補助対象経費合計（税抜き）</t>
    <rPh sb="3" eb="5">
      <t>ホジョ</t>
    </rPh>
    <rPh sb="5" eb="7">
      <t>タイショウ</t>
    </rPh>
    <rPh sb="7" eb="9">
      <t>ケイヒ</t>
    </rPh>
    <rPh sb="8" eb="9">
      <t>ヒ</t>
    </rPh>
    <rPh sb="9" eb="11">
      <t>ゴウケイ</t>
    </rPh>
    <rPh sb="12" eb="14">
      <t>ゼイヌ</t>
    </rPh>
    <phoneticPr fontId="3"/>
  </si>
  <si>
    <t>　氏名　  ○○　○○</t>
    <rPh sb="1" eb="3">
      <t>シメイ</t>
    </rPh>
    <phoneticPr fontId="3"/>
  </si>
  <si>
    <t>　氏名　　○○　○○</t>
    <rPh sb="1" eb="3">
      <t>シメイ</t>
    </rPh>
    <phoneticPr fontId="3"/>
  </si>
  <si>
    <t>　</t>
    <phoneticPr fontId="3"/>
  </si>
  <si>
    <t>　取組を廃止する理由：</t>
    <rPh sb="1" eb="3">
      <t>トリクミ</t>
    </rPh>
    <rPh sb="4" eb="6">
      <t>ハイシ</t>
    </rPh>
    <rPh sb="8" eb="10">
      <t>リユウ</t>
    </rPh>
    <phoneticPr fontId="3"/>
  </si>
  <si>
    <t>Ａ：経営の継続に向けた取組</t>
    <rPh sb="2" eb="4">
      <t>ケイエイ</t>
    </rPh>
    <rPh sb="5" eb="7">
      <t>ケイゾク</t>
    </rPh>
    <rPh sb="8" eb="9">
      <t>ム</t>
    </rPh>
    <rPh sb="11" eb="12">
      <t>ト</t>
    </rPh>
    <rPh sb="12" eb="13">
      <t>ク</t>
    </rPh>
    <phoneticPr fontId="3"/>
  </si>
  <si>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3"/>
  </si>
  <si>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3"/>
  </si>
  <si>
    <t>加点項目</t>
    <rPh sb="0" eb="2">
      <t>カテン</t>
    </rPh>
    <rPh sb="2" eb="4">
      <t>コウモク</t>
    </rPh>
    <phoneticPr fontId="3"/>
  </si>
  <si>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3"/>
  </si>
  <si>
    <t>（様式８）</t>
    <rPh sb="1" eb="3">
      <t>ヨウシキ</t>
    </rPh>
    <phoneticPr fontId="3"/>
  </si>
  <si>
    <t>財　産　管　理　台　帳</t>
    <rPh sb="0" eb="1">
      <t>ザイ</t>
    </rPh>
    <rPh sb="2" eb="3">
      <t>サン</t>
    </rPh>
    <rPh sb="4" eb="5">
      <t>カン</t>
    </rPh>
    <rPh sb="6" eb="7">
      <t>リ</t>
    </rPh>
    <rPh sb="8" eb="9">
      <t>ダイ</t>
    </rPh>
    <rPh sb="10" eb="11">
      <t>トバリ</t>
    </rPh>
    <phoneticPr fontId="3"/>
  </si>
  <si>
    <t>補助事業者名・交付対象者名</t>
    <rPh sb="0" eb="2">
      <t>ホジョ</t>
    </rPh>
    <rPh sb="2" eb="6">
      <t>ジギョウシャメイ</t>
    </rPh>
    <rPh sb="7" eb="9">
      <t>コウフ</t>
    </rPh>
    <rPh sb="9" eb="12">
      <t>タイショウシャ</t>
    </rPh>
    <rPh sb="12" eb="13">
      <t>メイ</t>
    </rPh>
    <phoneticPr fontId="3"/>
  </si>
  <si>
    <t>○○○○</t>
    <phoneticPr fontId="3"/>
  </si>
  <si>
    <t>地区名</t>
    <rPh sb="0" eb="3">
      <t>チクメイ</t>
    </rPh>
    <phoneticPr fontId="3"/>
  </si>
  <si>
    <t>－</t>
    <phoneticPr fontId="3"/>
  </si>
  <si>
    <t>地区</t>
    <rPh sb="0" eb="2">
      <t>チク</t>
    </rPh>
    <phoneticPr fontId="3"/>
  </si>
  <si>
    <t>事業実施年度</t>
    <rPh sb="0" eb="2">
      <t>ジギョウ</t>
    </rPh>
    <rPh sb="2" eb="4">
      <t>ジッシ</t>
    </rPh>
    <rPh sb="4" eb="6">
      <t>ネンド</t>
    </rPh>
    <phoneticPr fontId="3"/>
  </si>
  <si>
    <t>令和</t>
    <rPh sb="0" eb="2">
      <t>レイワ</t>
    </rPh>
    <phoneticPr fontId="3"/>
  </si>
  <si>
    <t>年度</t>
    <rPh sb="0" eb="2">
      <t>ネンド</t>
    </rPh>
    <phoneticPr fontId="3"/>
  </si>
  <si>
    <t>農林水産省所管補助金名</t>
    <rPh sb="0" eb="2">
      <t>ノウリン</t>
    </rPh>
    <rPh sb="2" eb="4">
      <t>スイサン</t>
    </rPh>
    <rPh sb="4" eb="5">
      <t>ショウ</t>
    </rPh>
    <rPh sb="5" eb="7">
      <t>ショカン</t>
    </rPh>
    <rPh sb="7" eb="10">
      <t>ホジョキン</t>
    </rPh>
    <rPh sb="10" eb="11">
      <t>メイ</t>
    </rPh>
    <phoneticPr fontId="3"/>
  </si>
  <si>
    <t>経営継続補助金</t>
    <rPh sb="0" eb="2">
      <t>ケイエイ</t>
    </rPh>
    <rPh sb="2" eb="4">
      <t>ケイゾク</t>
    </rPh>
    <rPh sb="4" eb="7">
      <t>ホジョキン</t>
    </rPh>
    <phoneticPr fontId="3"/>
  </si>
  <si>
    <t>事業区分</t>
    <rPh sb="0" eb="2">
      <t>ジギョウ</t>
    </rPh>
    <rPh sb="2" eb="4">
      <t>クブン</t>
    </rPh>
    <phoneticPr fontId="3"/>
  </si>
  <si>
    <t>事業内容</t>
    <rPh sb="0" eb="2">
      <t>ジギョウ</t>
    </rPh>
    <rPh sb="2" eb="4">
      <t>ナイヨウ</t>
    </rPh>
    <phoneticPr fontId="3"/>
  </si>
  <si>
    <t>工期</t>
    <rPh sb="0" eb="2">
      <t>コウキ</t>
    </rPh>
    <phoneticPr fontId="3"/>
  </si>
  <si>
    <t>経費の区分</t>
    <rPh sb="0" eb="2">
      <t>ケイヒ</t>
    </rPh>
    <rPh sb="3" eb="5">
      <t>クブン</t>
    </rPh>
    <phoneticPr fontId="3"/>
  </si>
  <si>
    <t>処分制限相当期間</t>
    <rPh sb="0" eb="2">
      <t>ショブン</t>
    </rPh>
    <rPh sb="2" eb="4">
      <t>セイゲン</t>
    </rPh>
    <rPh sb="4" eb="6">
      <t>ソウトウ</t>
    </rPh>
    <rPh sb="6" eb="8">
      <t>キカン</t>
    </rPh>
    <phoneticPr fontId="3"/>
  </si>
  <si>
    <t>摘要</t>
    <rPh sb="0" eb="2">
      <t>テキヨウ</t>
    </rPh>
    <phoneticPr fontId="3"/>
  </si>
  <si>
    <t>事業種目</t>
    <rPh sb="0" eb="2">
      <t>ジギョウ</t>
    </rPh>
    <rPh sb="2" eb="4">
      <t>シュモク</t>
    </rPh>
    <phoneticPr fontId="3"/>
  </si>
  <si>
    <t>事業主体</t>
    <rPh sb="0" eb="2">
      <t>ジギョウ</t>
    </rPh>
    <rPh sb="2" eb="4">
      <t>シュタイ</t>
    </rPh>
    <phoneticPr fontId="3"/>
  </si>
  <si>
    <t>工種構造施設区分</t>
    <rPh sb="0" eb="2">
      <t>コウシュ</t>
    </rPh>
    <rPh sb="2" eb="4">
      <t>コウゾウ</t>
    </rPh>
    <rPh sb="4" eb="6">
      <t>シセツ</t>
    </rPh>
    <rPh sb="6" eb="8">
      <t>クブン</t>
    </rPh>
    <phoneticPr fontId="3"/>
  </si>
  <si>
    <t>設置箇所又は設置場所</t>
    <rPh sb="0" eb="2">
      <t>セッチ</t>
    </rPh>
    <rPh sb="2" eb="4">
      <t>カショ</t>
    </rPh>
    <rPh sb="4" eb="5">
      <t>マタ</t>
    </rPh>
    <rPh sb="6" eb="8">
      <t>セッチ</t>
    </rPh>
    <rPh sb="8" eb="10">
      <t>バショ</t>
    </rPh>
    <phoneticPr fontId="3"/>
  </si>
  <si>
    <t>事業量</t>
    <rPh sb="0" eb="3">
      <t>ジギョウリョウ</t>
    </rPh>
    <phoneticPr fontId="3"/>
  </si>
  <si>
    <t>着工年月日</t>
    <rPh sb="0" eb="2">
      <t>チャッコウ</t>
    </rPh>
    <rPh sb="2" eb="5">
      <t>ネンガッピ</t>
    </rPh>
    <phoneticPr fontId="3"/>
  </si>
  <si>
    <t>竣工年月日</t>
    <rPh sb="0" eb="2">
      <t>シュンコウ</t>
    </rPh>
    <rPh sb="2" eb="5">
      <t>ネンガッピ</t>
    </rPh>
    <phoneticPr fontId="3"/>
  </si>
  <si>
    <t>総事業費</t>
    <rPh sb="0" eb="1">
      <t>ソウ</t>
    </rPh>
    <rPh sb="1" eb="4">
      <t>ジギョウヒ</t>
    </rPh>
    <phoneticPr fontId="3"/>
  </si>
  <si>
    <t>負担区分</t>
    <rPh sb="0" eb="2">
      <t>フタン</t>
    </rPh>
    <rPh sb="2" eb="4">
      <t>クブン</t>
    </rPh>
    <phoneticPr fontId="3"/>
  </si>
  <si>
    <t>耐用年数</t>
    <rPh sb="0" eb="2">
      <t>タイヨウ</t>
    </rPh>
    <rPh sb="2" eb="4">
      <t>ネンスウ</t>
    </rPh>
    <phoneticPr fontId="3"/>
  </si>
  <si>
    <t>処分制限相当年月日</t>
    <rPh sb="0" eb="2">
      <t>ショブン</t>
    </rPh>
    <rPh sb="2" eb="4">
      <t>セイゲン</t>
    </rPh>
    <rPh sb="4" eb="6">
      <t>ソウトウ</t>
    </rPh>
    <rPh sb="6" eb="9">
      <t>ネンガッピ</t>
    </rPh>
    <phoneticPr fontId="3"/>
  </si>
  <si>
    <t>承認年月日</t>
    <rPh sb="0" eb="2">
      <t>ショウニン</t>
    </rPh>
    <rPh sb="2" eb="5">
      <t>ネンガッピ</t>
    </rPh>
    <phoneticPr fontId="3"/>
  </si>
  <si>
    <t>処分の内容</t>
    <rPh sb="0" eb="2">
      <t>ショブン</t>
    </rPh>
    <rPh sb="3" eb="5">
      <t>ナイヨウ</t>
    </rPh>
    <phoneticPr fontId="3"/>
  </si>
  <si>
    <t>国庫補助金</t>
    <rPh sb="0" eb="2">
      <t>コッコ</t>
    </rPh>
    <rPh sb="2" eb="5">
      <t>ホジョキン</t>
    </rPh>
    <phoneticPr fontId="3"/>
  </si>
  <si>
    <t>都道府県費</t>
    <rPh sb="0" eb="4">
      <t>トドウフケン</t>
    </rPh>
    <rPh sb="4" eb="5">
      <t>ヒ</t>
    </rPh>
    <phoneticPr fontId="3"/>
  </si>
  <si>
    <t>市町村費</t>
    <rPh sb="0" eb="3">
      <t>シチョウソン</t>
    </rPh>
    <rPh sb="3" eb="4">
      <t>ヒ</t>
    </rPh>
    <phoneticPr fontId="3"/>
  </si>
  <si>
    <t>円</t>
    <rPh sb="0" eb="1">
      <t>エン</t>
    </rPh>
    <phoneticPr fontId="3"/>
  </si>
  <si>
    <t>機械装置等費</t>
    <rPh sb="0" eb="2">
      <t>キカイ</t>
    </rPh>
    <rPh sb="2" eb="4">
      <t>ソウチ</t>
    </rPh>
    <rPh sb="4" eb="6">
      <t>トウヒ</t>
    </rPh>
    <phoneticPr fontId="3"/>
  </si>
  <si>
    <t>ドローン（型番）</t>
    <rPh sb="5" eb="7">
      <t>カタバン</t>
    </rPh>
    <phoneticPr fontId="3"/>
  </si>
  <si>
    <t>○○県○○市○○町１</t>
    <rPh sb="2" eb="3">
      <t>ケン</t>
    </rPh>
    <rPh sb="5" eb="6">
      <t>シ</t>
    </rPh>
    <rPh sb="8" eb="9">
      <t>チョウ</t>
    </rPh>
    <phoneticPr fontId="3"/>
  </si>
  <si>
    <t>1台</t>
    <rPh sb="1" eb="2">
      <t>ダイ</t>
    </rPh>
    <phoneticPr fontId="3"/>
  </si>
  <si>
    <t>ガイドライン</t>
    <phoneticPr fontId="3"/>
  </si>
  <si>
    <t>合計</t>
    <rPh sb="0" eb="2">
      <t>ゴウケイ</t>
    </rPh>
    <phoneticPr fontId="3"/>
  </si>
  <si>
    <t>（注）</t>
    <rPh sb="1" eb="2">
      <t>チュウ</t>
    </rPh>
    <phoneticPr fontId="3"/>
  </si>
  <si>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3"/>
  </si>
  <si>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3"/>
  </si>
  <si>
    <t>○経費内訳表</t>
    <rPh sb="1" eb="3">
      <t>ケイヒ</t>
    </rPh>
    <rPh sb="3" eb="6">
      <t>ウチワケヒョウ</t>
    </rPh>
    <phoneticPr fontId="3"/>
  </si>
  <si>
    <t>領収年月日</t>
    <rPh sb="0" eb="2">
      <t>リョウシュウ</t>
    </rPh>
    <rPh sb="2" eb="5">
      <t>ネンガッピ</t>
    </rPh>
    <phoneticPr fontId="3"/>
  </si>
  <si>
    <t>対象経費</t>
    <rPh sb="0" eb="2">
      <t>タイショウ</t>
    </rPh>
    <rPh sb="2" eb="4">
      <t>ケイヒ</t>
    </rPh>
    <phoneticPr fontId="3"/>
  </si>
  <si>
    <t>具体的な取組内容</t>
    <rPh sb="0" eb="3">
      <t>グタイテキ</t>
    </rPh>
    <rPh sb="4" eb="6">
      <t>トリクミ</t>
    </rPh>
    <rPh sb="6" eb="8">
      <t>ナイヨウ</t>
    </rPh>
    <phoneticPr fontId="3"/>
  </si>
  <si>
    <t>領収書
番号</t>
    <rPh sb="0" eb="3">
      <t>リョウシュウショ</t>
    </rPh>
    <rPh sb="4" eb="6">
      <t>バンゴウ</t>
    </rPh>
    <phoneticPr fontId="3"/>
  </si>
  <si>
    <t>備考</t>
    <rPh sb="0" eb="2">
      <t>ビコウ</t>
    </rPh>
    <phoneticPr fontId="3"/>
  </si>
  <si>
    <t>その他（5/6 ）</t>
    <rPh sb="2" eb="3">
      <t>タ</t>
    </rPh>
    <phoneticPr fontId="3"/>
  </si>
  <si>
    <t>ガイドライン等</t>
    <rPh sb="6" eb="7">
      <t>トウ</t>
    </rPh>
    <phoneticPr fontId="3"/>
  </si>
  <si>
    <t>※金額については、実績報告書と合うように税込みの場合は税込みを、税抜きの場合は税抜きで記載してください。</t>
    <rPh sb="1" eb="3">
      <t>キンガク</t>
    </rPh>
    <rPh sb="9" eb="11">
      <t>ジッセキ</t>
    </rPh>
    <rPh sb="11" eb="14">
      <t>ホウコクショ</t>
    </rPh>
    <rPh sb="15" eb="16">
      <t>ア</t>
    </rPh>
    <rPh sb="20" eb="22">
      <t>ゼイコ</t>
    </rPh>
    <rPh sb="24" eb="26">
      <t>バアイ</t>
    </rPh>
    <rPh sb="27" eb="29">
      <t>ゼイコ</t>
    </rPh>
    <rPh sb="32" eb="34">
      <t>ゼイヌ</t>
    </rPh>
    <rPh sb="36" eb="38">
      <t>バアイ</t>
    </rPh>
    <rPh sb="39" eb="41">
      <t>ゼイヌ</t>
    </rPh>
    <rPh sb="43" eb="45">
      <t>キサイ</t>
    </rPh>
    <phoneticPr fontId="3"/>
  </si>
  <si>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3"/>
  </si>
  <si>
    <t>　取組内容ごとの領収書が分かるように領収書等の写しに番号等を記載してください。</t>
    <rPh sb="1" eb="3">
      <t>トリクミ</t>
    </rPh>
    <rPh sb="3" eb="5">
      <t>ナイヨウ</t>
    </rPh>
    <rPh sb="8" eb="11">
      <t>リョウシュウショ</t>
    </rPh>
    <rPh sb="12" eb="13">
      <t>ワ</t>
    </rPh>
    <rPh sb="18" eb="21">
      <t>リョウシュウショ</t>
    </rPh>
    <rPh sb="21" eb="22">
      <t>トウ</t>
    </rPh>
    <rPh sb="23" eb="24">
      <t>ウツ</t>
    </rPh>
    <rPh sb="26" eb="28">
      <t>バンゴウ</t>
    </rPh>
    <rPh sb="28" eb="29">
      <t>トウ</t>
    </rPh>
    <rPh sb="30" eb="32">
      <t>キサイ</t>
    </rPh>
    <phoneticPr fontId="3"/>
  </si>
  <si>
    <t>機関名</t>
    <rPh sb="0" eb="3">
      <t>キカンメイ</t>
    </rPh>
    <phoneticPr fontId="3"/>
  </si>
  <si>
    <t>※データ上では記載がなくても大丈夫です</t>
    <rPh sb="4" eb="5">
      <t>ジョウ</t>
    </rPh>
    <rPh sb="7" eb="9">
      <t>キサイ</t>
    </rPh>
    <rPh sb="14" eb="17">
      <t>ダイジョウブ</t>
    </rPh>
    <phoneticPr fontId="3"/>
  </si>
  <si>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3"/>
  </si>
  <si>
    <t>２　支援機関確認書（様式３）</t>
    <rPh sb="2" eb="4">
      <t>シエン</t>
    </rPh>
    <rPh sb="4" eb="6">
      <t>キカン</t>
    </rPh>
    <rPh sb="6" eb="9">
      <t>カクニンショ</t>
    </rPh>
    <rPh sb="10" eb="12">
      <t>ヨウシキ</t>
    </rPh>
    <phoneticPr fontId="3"/>
  </si>
  <si>
    <t>１　経営継続補助金　経営計画書（様式２－２）</t>
    <rPh sb="10" eb="12">
      <t>ケイエイ</t>
    </rPh>
    <rPh sb="16" eb="18">
      <t>ヨウシキ</t>
    </rPh>
    <phoneticPr fontId="3"/>
  </si>
  <si>
    <t>共同で事業を実施する必要性 【共通】</t>
    <rPh sb="15" eb="17">
      <t>キョウツウ</t>
    </rPh>
    <phoneticPr fontId="3"/>
  </si>
  <si>
    <t>共同事業における参画事業者の役割・取組【共通】</t>
    <rPh sb="20" eb="22">
      <t>キョウツウ</t>
    </rPh>
    <phoneticPr fontId="3"/>
  </si>
  <si>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3"/>
  </si>
  <si>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3"/>
  </si>
  <si>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3"/>
  </si>
  <si>
    <t>５　新型コロナウイルス感染症を乗り越えるための取組の中で、本補助金が経営上にもたらす効果（該当するものにチェックし、備考に必要に応じ補足説明を簡潔に記載してください。）【共通】</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rPh sb="85" eb="87">
      <t>キョウツウ</t>
    </rPh>
    <phoneticPr fontId="3"/>
  </si>
  <si>
    <t>経費(円)
(税抜き）</t>
    <rPh sb="0" eb="2">
      <t>ケイヒ</t>
    </rPh>
    <rPh sb="3" eb="4">
      <t>エン</t>
    </rPh>
    <rPh sb="7" eb="9">
      <t>ゼイヌ</t>
    </rPh>
    <phoneticPr fontId="3"/>
  </si>
  <si>
    <t>労働力の確保、作業等の効率化</t>
    <rPh sb="0" eb="3">
      <t>ロウドウリョク</t>
    </rPh>
    <rPh sb="4" eb="6">
      <t>カクホ</t>
    </rPh>
    <rPh sb="7" eb="9">
      <t>サギョウ</t>
    </rPh>
    <rPh sb="9" eb="10">
      <t>トウ</t>
    </rPh>
    <rPh sb="11" eb="13">
      <t>コウリツ</t>
    </rPh>
    <rPh sb="13" eb="14">
      <t>カ</t>
    </rPh>
    <phoneticPr fontId="3"/>
  </si>
  <si>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3"/>
  </si>
  <si>
    <t>※本事業により車両を購入する場合は、車両購入の理由書（様式５）も添付すること。</t>
    <rPh sb="32" eb="34">
      <t>テンプ</t>
    </rPh>
    <phoneticPr fontId="3"/>
  </si>
  <si>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3"/>
  </si>
  <si>
    <t>※参画者の数に応じて本紙をコピーして作成してください</t>
    <rPh sb="1" eb="4">
      <t>サンカクシャ</t>
    </rPh>
    <rPh sb="5" eb="6">
      <t>カズ</t>
    </rPh>
    <rPh sb="7" eb="8">
      <t>オウ</t>
    </rPh>
    <rPh sb="10" eb="12">
      <t>ホンシ</t>
    </rPh>
    <rPh sb="18" eb="20">
      <t>サクセイ</t>
    </rPh>
    <phoneticPr fontId="3"/>
  </si>
  <si>
    <t>◇連携する全ての者の連名で制定した共同実施に関する規約</t>
    <phoneticPr fontId="3"/>
  </si>
  <si>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3"/>
  </si>
  <si>
    <t>（１）＋（２）補助対象経費合計（税抜き）</t>
    <rPh sb="7" eb="9">
      <t>ホジョ</t>
    </rPh>
    <rPh sb="9" eb="11">
      <t>タイショウ</t>
    </rPh>
    <rPh sb="11" eb="13">
      <t>ケイヒ</t>
    </rPh>
    <rPh sb="13" eb="15">
      <t>ゴウケイ</t>
    </rPh>
    <phoneticPr fontId="3"/>
  </si>
  <si>
    <t>一般社団法人　全国農業会議所会長　　殿</t>
    <rPh sb="0" eb="2">
      <t>イッパン</t>
    </rPh>
    <rPh sb="2" eb="6">
      <t>シャダンホウジン</t>
    </rPh>
    <rPh sb="7" eb="14">
      <t>ゼンコクノウギョウカイギショ</t>
    </rPh>
    <phoneticPr fontId="3"/>
  </si>
  <si>
    <t>【共同申請】</t>
    <rPh sb="1" eb="3">
      <t>キョウドウ</t>
    </rPh>
    <rPh sb="3" eb="5">
      <t>シンセイ</t>
    </rPh>
    <phoneticPr fontId="3"/>
  </si>
  <si>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3"/>
  </si>
  <si>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3"/>
  </si>
  <si>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3"/>
  </si>
  <si>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3"/>
  </si>
  <si>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3"/>
  </si>
  <si>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3"/>
  </si>
  <si>
    <t>※共同申請の場合で、代表者以外の参画者への振込が必要な場合は、参画者の振込先も作成の上、確認できる書類の写しとともに添付してください。</t>
    <rPh sb="1" eb="3">
      <t>キョウドウ</t>
    </rPh>
    <rPh sb="3" eb="5">
      <t>シンセイ</t>
    </rPh>
    <rPh sb="6" eb="8">
      <t>バアイ</t>
    </rPh>
    <rPh sb="10" eb="13">
      <t>ダイヒョウシャ</t>
    </rPh>
    <rPh sb="13" eb="15">
      <t>イガイ</t>
    </rPh>
    <rPh sb="16" eb="19">
      <t>サンカクシャ</t>
    </rPh>
    <rPh sb="21" eb="22">
      <t>フ</t>
    </rPh>
    <rPh sb="22" eb="23">
      <t>コ</t>
    </rPh>
    <rPh sb="24" eb="26">
      <t>ヒツヨウ</t>
    </rPh>
    <rPh sb="27" eb="29">
      <t>バアイ</t>
    </rPh>
    <rPh sb="31" eb="34">
      <t>サンカクシャ</t>
    </rPh>
    <rPh sb="35" eb="38">
      <t>フリコミサキ</t>
    </rPh>
    <rPh sb="39" eb="41">
      <t>サクセイ</t>
    </rPh>
    <rPh sb="42" eb="43">
      <t>ウエ</t>
    </rPh>
    <rPh sb="44" eb="46">
      <t>カクニン</t>
    </rPh>
    <rPh sb="49" eb="51">
      <t>ショルイ</t>
    </rPh>
    <rPh sb="52" eb="53">
      <t>ウツ</t>
    </rPh>
    <rPh sb="58" eb="60">
      <t>テンプ</t>
    </rPh>
    <phoneticPr fontId="3"/>
  </si>
  <si>
    <t>※共同申請の場合は、備考欄に振込先の氏名を記載してください。</t>
    <rPh sb="1" eb="3">
      <t>キョウドウ</t>
    </rPh>
    <rPh sb="3" eb="5">
      <t>シンセイ</t>
    </rPh>
    <rPh sb="6" eb="8">
      <t>バアイ</t>
    </rPh>
    <rPh sb="10" eb="13">
      <t>ビコウラン</t>
    </rPh>
    <rPh sb="14" eb="16">
      <t>フリコミ</t>
    </rPh>
    <rPh sb="16" eb="17">
      <t>サキ</t>
    </rPh>
    <rPh sb="18" eb="20">
      <t>シメイ</t>
    </rPh>
    <rPh sb="21" eb="23">
      <t>キサイ</t>
    </rPh>
    <phoneticPr fontId="3"/>
  </si>
  <si>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3"/>
  </si>
  <si>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3"/>
  </si>
  <si>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3"/>
  </si>
  <si>
    <t>接触減等(1/6)</t>
    <rPh sb="0" eb="2">
      <t>セッショク</t>
    </rPh>
    <rPh sb="2" eb="3">
      <t>ゲン</t>
    </rPh>
    <rPh sb="3" eb="4">
      <t>トウ</t>
    </rPh>
    <phoneticPr fontId="3"/>
  </si>
  <si>
    <t>接触機会減等（1/6）</t>
    <rPh sb="0" eb="2">
      <t>セッショク</t>
    </rPh>
    <rPh sb="2" eb="4">
      <t>キカイ</t>
    </rPh>
    <rPh sb="4" eb="5">
      <t>ゲン</t>
    </rPh>
    <rPh sb="5" eb="6">
      <t>トウ</t>
    </rPh>
    <phoneticPr fontId="3"/>
  </si>
  <si>
    <t>接触機会減</t>
    <rPh sb="0" eb="2">
      <t>セッショク</t>
    </rPh>
    <rPh sb="2" eb="4">
      <t>キカイ</t>
    </rPh>
    <rPh sb="4" eb="5">
      <t>ゲン</t>
    </rPh>
    <phoneticPr fontId="3"/>
  </si>
  <si>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3"/>
  </si>
  <si>
    <t>○○　○○</t>
    <phoneticPr fontId="3"/>
  </si>
  <si>
    <t>記入日：</t>
    <rPh sb="0" eb="2">
      <t>キニュウ</t>
    </rPh>
    <rPh sb="2" eb="3">
      <t>ビ</t>
    </rPh>
    <phoneticPr fontId="3"/>
  </si>
  <si>
    <t>　　年　　　月　　　日</t>
    <rPh sb="2" eb="3">
      <t>ネン</t>
    </rPh>
    <rPh sb="6" eb="7">
      <t>ツキ</t>
    </rPh>
    <rPh sb="10" eb="11">
      <t>ヒ</t>
    </rPh>
    <phoneticPr fontId="3"/>
  </si>
  <si>
    <t>　氏名</t>
    <rPh sb="1" eb="3">
      <t>シメイ</t>
    </rPh>
    <phoneticPr fontId="3"/>
  </si>
  <si>
    <t>（２）上記以外の取組（選択）</t>
    <rPh sb="3" eb="5">
      <t>ジョウキ</t>
    </rPh>
    <rPh sb="5" eb="7">
      <t>イガイ</t>
    </rPh>
    <rPh sb="8" eb="10">
      <t>トリクミ</t>
    </rPh>
    <rPh sb="11" eb="13">
      <t>センタク</t>
    </rPh>
    <phoneticPr fontId="3"/>
  </si>
  <si>
    <t>（別紙）</t>
  </si>
  <si>
    <t>令和２年度経営継続補助金の申請に係る宣誓書</t>
  </si>
  <si>
    <t>経営継続補助金の申請に当たって以下の事項について宣誓します。</t>
  </si>
  <si>
    <t>本事業によって行おうとする取組と同一内容の取組を行うために、本事業以外の国（独立行政法人等を含む。）が助成する事業（補助金、委託費等）の採択・交付決定を受けていません。</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</si>
  <si>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</si>
  <si>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</si>
  <si>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</si>
  <si>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</si>
  <si>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</si>
  <si>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</si>
  <si>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本年度内において既に本事業の交付決定を受けていません。</t>
  </si>
  <si>
    <t>支援機関の伴走支援を受けながら事業に取り組むこと。</t>
  </si>
  <si>
    <t>（共同申請の場合のみチェック）</t>
  </si>
  <si>
    <t>行おうとする取組に全ての申請者が関与していること。</t>
  </si>
  <si>
    <t>※　内容を確認の上、上記右欄のボックス全てにチェックを入れてください。</t>
  </si>
  <si>
    <t>（様式５）</t>
  </si>
  <si>
    <t>記載日：</t>
    <phoneticPr fontId="3"/>
  </si>
  <si>
    <t>一般社団法人　全国農業会議所会長　殿</t>
  </si>
  <si>
    <t>名称</t>
    <rPh sb="0" eb="2">
      <t>メイショウ</t>
    </rPh>
    <phoneticPr fontId="3"/>
  </si>
  <si>
    <t>代表者の役職・氏名</t>
    <rPh sb="0" eb="3">
      <t>ダイヒョウシャ</t>
    </rPh>
    <rPh sb="4" eb="6">
      <t>ヤクショク</t>
    </rPh>
    <rPh sb="7" eb="9">
      <t>シメイ</t>
    </rPh>
    <phoneticPr fontId="3"/>
  </si>
  <si>
    <t>※共同申請の場合は代表事業者について記載</t>
  </si>
  <si>
    <t>車両購入の理由書</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</si>
  <si>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</si>
  <si>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</si>
  <si>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</si>
  <si>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</si>
  <si>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3"/>
  </si>
  <si>
    <t>２．補助事業における当該車両の具体的な使用内容</t>
  </si>
  <si>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</si>
  <si>
    <t xml:space="preserve">■ﾒｰｶｰ名： </t>
    <phoneticPr fontId="3"/>
  </si>
  <si>
    <t>■車の種類：</t>
    <phoneticPr fontId="3"/>
  </si>
  <si>
    <r>
      <t>■</t>
    </r>
    <r>
      <rPr>
        <sz val="12"/>
        <color theme="1"/>
        <rFont val="Times New Roman"/>
        <family val="1"/>
      </rPr>
      <t xml:space="preserve"> </t>
    </r>
    <r>
      <rPr>
        <b/>
        <sz val="12"/>
        <color theme="1"/>
        <rFont val="ＭＳ ゴシック"/>
        <family val="3"/>
        <charset val="128"/>
      </rPr>
      <t>新車・中古車の別</t>
    </r>
  </si>
  <si>
    <t>(いずれか一方に○)</t>
  </si>
  <si>
    <t xml:space="preserve">■車名： </t>
    <phoneticPr fontId="3"/>
  </si>
  <si>
    <t>■排気量：</t>
    <phoneticPr fontId="3"/>
  </si>
  <si>
    <t>新車　／　中古車</t>
    <phoneticPr fontId="3"/>
  </si>
  <si>
    <t>＜経費の調達一覧＞</t>
    <rPh sb="1" eb="3">
      <t>ケイヒ</t>
    </rPh>
    <rPh sb="4" eb="6">
      <t>チョウタツ</t>
    </rPh>
    <rPh sb="6" eb="8">
      <t>イチラン</t>
    </rPh>
    <phoneticPr fontId="3"/>
  </si>
  <si>
    <t>（※２） 合計額は、Ａ＋Ｂ経費合計と一致させること。</t>
    <phoneticPr fontId="3"/>
  </si>
  <si>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3"/>
  </si>
  <si>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3"/>
  </si>
  <si>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2"/>
  </si>
  <si>
    <t>チェック項目</t>
    <rPh sb="4" eb="6">
      <t>コウモク</t>
    </rPh>
    <phoneticPr fontId="32"/>
  </si>
  <si>
    <t>代表者</t>
    <rPh sb="0" eb="2">
      <t>ダイヒョウ</t>
    </rPh>
    <rPh sb="2" eb="3">
      <t>シャ</t>
    </rPh>
    <phoneticPr fontId="32"/>
  </si>
  <si>
    <t>参画者①</t>
    <rPh sb="0" eb="2">
      <t>サンカク</t>
    </rPh>
    <rPh sb="2" eb="3">
      <t>シャ</t>
    </rPh>
    <phoneticPr fontId="32"/>
  </si>
  <si>
    <t>参画者②</t>
    <rPh sb="0" eb="2">
      <t>サンカク</t>
    </rPh>
    <rPh sb="2" eb="3">
      <t>シャ</t>
    </rPh>
    <phoneticPr fontId="32"/>
  </si>
  <si>
    <t>・・・</t>
    <phoneticPr fontId="32"/>
  </si>
  <si>
    <t>様式1-2：令和2年度経営継続補助金に係る申請書はありますか？</t>
    <phoneticPr fontId="3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</si>
  <si>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2"/>
  </si>
  <si>
    <t>署名・押印されていますか？</t>
    <rPh sb="0" eb="2">
      <t>ショメイ</t>
    </rPh>
    <rPh sb="3" eb="5">
      <t>オウイン</t>
    </rPh>
    <phoneticPr fontId="32"/>
  </si>
  <si>
    <t>（申請者が法人の場合）
直近の貸借対照表及び損益計算書が添付されていますか？</t>
    <rPh sb="1" eb="4">
      <t>シンセイシャ</t>
    </rPh>
    <rPh sb="5" eb="7">
      <t>ホウジン</t>
    </rPh>
    <rPh sb="8" eb="10">
      <t>バアイ</t>
    </rPh>
    <rPh sb="12" eb="14">
      <t>チョッキン</t>
    </rPh>
    <rPh sb="15" eb="17">
      <t>タイシャク</t>
    </rPh>
    <rPh sb="17" eb="20">
      <t>タイショウヒョウ</t>
    </rPh>
    <rPh sb="20" eb="21">
      <t>オヨ</t>
    </rPh>
    <rPh sb="22" eb="24">
      <t>ソンエキ</t>
    </rPh>
    <rPh sb="24" eb="27">
      <t>ケイサンショ</t>
    </rPh>
    <rPh sb="28" eb="30">
      <t>テンプ</t>
    </rPh>
    <phoneticPr fontId="3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</si>
  <si>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2"/>
  </si>
  <si>
    <t>　損益計算書がない者：損益計算書の代わりに以下のいずれかの書類
　　①直近の確定申告書の表紙及び別表４（所得の簡易計算）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ヒョウシ</t>
    </rPh>
    <rPh sb="46" eb="47">
      <t>オヨ</t>
    </rPh>
    <rPh sb="48" eb="50">
      <t>ベッピョウ</t>
    </rPh>
    <rPh sb="52" eb="54">
      <t>ショトク</t>
    </rPh>
    <rPh sb="55" eb="57">
      <t>カンイ</t>
    </rPh>
    <rPh sb="57" eb="59">
      <t>ケイサン</t>
    </rPh>
    <phoneticPr fontId="32"/>
  </si>
  <si>
    <t>様式2-2：経営継続補助金　経営計画書はありますか？</t>
    <phoneticPr fontId="32"/>
  </si>
  <si>
    <t>記入漏れはありませんか？
※次の記載は任意です（ホームページＵＲＬ、資本金、設立年月日）</t>
    <rPh sb="0" eb="2">
      <t>キニュウ</t>
    </rPh>
    <rPh sb="2" eb="3">
      <t>モ</t>
    </rPh>
    <phoneticPr fontId="32"/>
  </si>
  <si>
    <t>参画者全員が「１　申請者欄」について記入していますか？</t>
    <rPh sb="0" eb="3">
      <t>サンカクシャ</t>
    </rPh>
    <rPh sb="3" eb="5">
      <t>ゼンイン</t>
    </rPh>
    <rPh sb="9" eb="12">
      <t>シンセイシャ</t>
    </rPh>
    <rPh sb="12" eb="13">
      <t>ラン</t>
    </rPh>
    <rPh sb="18" eb="20">
      <t>キニュウ</t>
    </rPh>
    <phoneticPr fontId="32"/>
  </si>
  <si>
    <t>業種にチェックされていますか？</t>
    <rPh sb="0" eb="2">
      <t>ギョウシュ</t>
    </rPh>
    <phoneticPr fontId="32"/>
  </si>
  <si>
    <t>法人の場合は、法人番号（13桁）に記載がありますか？</t>
    <rPh sb="0" eb="2">
      <t>ホウジン</t>
    </rPh>
    <rPh sb="3" eb="5">
      <t>バアイ</t>
    </rPh>
    <rPh sb="7" eb="9">
      <t>ホウジン</t>
    </rPh>
    <rPh sb="9" eb="11">
      <t>バンゴウ</t>
    </rPh>
    <rPh sb="14" eb="15">
      <t>ケタ</t>
    </rPh>
    <rPh sb="17" eb="19">
      <t>キサイ</t>
    </rPh>
    <phoneticPr fontId="32"/>
  </si>
  <si>
    <t>常時使用する従業員数は20人以下ですか？</t>
    <rPh sb="0" eb="2">
      <t>ジョウジ</t>
    </rPh>
    <rPh sb="2" eb="4">
      <t>シヨウ</t>
    </rPh>
    <rPh sb="6" eb="9">
      <t>ジュウギョウイン</t>
    </rPh>
    <rPh sb="9" eb="10">
      <t>スウ</t>
    </rPh>
    <rPh sb="13" eb="14">
      <t>ニン</t>
    </rPh>
    <rPh sb="14" eb="16">
      <t>イカ</t>
    </rPh>
    <phoneticPr fontId="3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</si>
  <si>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</si>
  <si>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</si>
  <si>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</si>
  <si>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</si>
  <si>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</si>
  <si>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</si>
  <si>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2"/>
  </si>
  <si>
    <t>様式3：経営継続補助金に係る支援機関確認書はありますか？</t>
    <phoneticPr fontId="3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</si>
  <si>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</si>
  <si>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</si>
  <si>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2"/>
  </si>
  <si>
    <t>様式4：経営継続補助金交付申請書はありますか？</t>
    <phoneticPr fontId="32"/>
  </si>
  <si>
    <t>補助事業の完了予定日は、令和２年５月14日から12月31日までの間の日付となっていますか？</t>
    <rPh sb="0" eb="2">
      <t>ホジョ</t>
    </rPh>
    <rPh sb="2" eb="4">
      <t>ジギョウ</t>
    </rPh>
    <rPh sb="5" eb="7">
      <t>カンリョウ</t>
    </rPh>
    <rPh sb="7" eb="9">
      <t>ヨテイ</t>
    </rPh>
    <rPh sb="9" eb="10">
      <t>ヒ</t>
    </rPh>
    <rPh sb="25" eb="26">
      <t>ツキ</t>
    </rPh>
    <rPh sb="28" eb="29">
      <t>ニチ</t>
    </rPh>
    <rPh sb="32" eb="33">
      <t>アイダ</t>
    </rPh>
    <rPh sb="34" eb="36">
      <t>ヒヅケ</t>
    </rPh>
    <phoneticPr fontId="3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</si>
  <si>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2"/>
  </si>
  <si>
    <t>記入日は、公募要領に記載のある申請受付開始日から受付締切日までの間の日付ですか？</t>
    <rPh sb="32" eb="33">
      <t>アイダ</t>
    </rPh>
    <phoneticPr fontId="3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</si>
  <si>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</si>
  <si>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2"/>
  </si>
  <si>
    <t>見積もり又はカタログ等を添付していますか？</t>
    <rPh sb="0" eb="2">
      <t>ミツ</t>
    </rPh>
    <rPh sb="4" eb="5">
      <t>マタ</t>
    </rPh>
    <rPh sb="10" eb="11">
      <t>ナド</t>
    </rPh>
    <rPh sb="12" eb="14">
      <t>テンプ</t>
    </rPh>
    <phoneticPr fontId="3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</si>
  <si>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</si>
  <si>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2"/>
  </si>
  <si>
    <t>規約には、最低限、①構成員・目的、②全構成員の役割分担、③費用負担の方法、④共同利用する財産の管理方法について記載がありますか？</t>
    <phoneticPr fontId="3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</si>
  <si>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2"/>
  </si>
  <si>
    <t>本補助金事業は、補助金適正化法に基づき実施されていることを確認・同意しましたか？</t>
    <rPh sb="29" eb="31">
      <t>カクニン</t>
    </rPh>
    <rPh sb="32" eb="34">
      <t>ドウイ</t>
    </rPh>
    <phoneticPr fontId="32"/>
  </si>
  <si>
    <t>令和2年5月14日以降に発生した経費でないと、補助対象とならないことを確認・同意しましたか？</t>
    <rPh sb="35" eb="37">
      <t>カクニン</t>
    </rPh>
    <rPh sb="38" eb="40">
      <t>ドウイ</t>
    </rPh>
    <phoneticPr fontId="32"/>
  </si>
  <si>
    <t>補助事業の内容等を変更する際には事前に支援機関に相談が必要なことを確認・同意しましたか？</t>
    <rPh sb="19" eb="21">
      <t>シエン</t>
    </rPh>
    <rPh sb="21" eb="23">
      <t>キカン</t>
    </rPh>
    <rPh sb="24" eb="26">
      <t>ソウダン</t>
    </rPh>
    <rPh sb="33" eb="35">
      <t>カクニン</t>
    </rPh>
    <rPh sb="36" eb="38">
      <t>ドウイ</t>
    </rPh>
    <phoneticPr fontId="32"/>
  </si>
  <si>
    <t>補助金交付決定を受けても、定められた期日までに事業完了報告書等の提出がないと、補助金は受け取れないことを確認・同意しましたか？</t>
    <rPh sb="52" eb="54">
      <t>カクニン</t>
    </rPh>
    <rPh sb="55" eb="57">
      <t>ドウイ</t>
    </rPh>
    <phoneticPr fontId="32"/>
  </si>
  <si>
    <t>実際に受け取る補助金は「補助金交付決定通知書」に記載した交付金額より少なくなる場合があることを確認・同意しましたか？</t>
    <rPh sb="47" eb="49">
      <t>カクニン</t>
    </rPh>
    <rPh sb="50" eb="52">
      <t>ドウイ</t>
    </rPh>
    <phoneticPr fontId="3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</si>
  <si>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2"/>
  </si>
  <si>
    <t>補助事業関係書類は事業終了後５年間保存しなければならないことを確認・同意しましたか？</t>
    <rPh sb="31" eb="33">
      <t>カクニン</t>
    </rPh>
    <rPh sb="34" eb="36">
      <t>ドウイ</t>
    </rPh>
    <phoneticPr fontId="32"/>
  </si>
  <si>
    <t>本事業以外の国が助成する事業の採択等を受けている場合は補助対象とならないことを確認・同意しましたか？</t>
    <rPh sb="39" eb="41">
      <t>カクニン</t>
    </rPh>
    <rPh sb="42" eb="44">
      <t>ドウイ</t>
    </rPh>
    <phoneticPr fontId="32"/>
  </si>
  <si>
    <t>個人情報の使用目的について確認・同意しましたか？</t>
    <rPh sb="13" eb="15">
      <t>カクニン</t>
    </rPh>
    <rPh sb="16" eb="18">
      <t>ドウイ</t>
    </rPh>
    <phoneticPr fontId="32"/>
  </si>
  <si>
    <t>アンケート調査への協力について確認・同意しましたか？</t>
    <rPh sb="9" eb="11">
      <t>キョウリョク</t>
    </rPh>
    <rPh sb="15" eb="17">
      <t>カクニン</t>
    </rPh>
    <rPh sb="18" eb="20">
      <t>ドウイ</t>
    </rPh>
    <phoneticPr fontId="3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</si>
  <si>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2"/>
  </si>
  <si>
    <t>【２．経営計画書に記載する支出経費について】</t>
    <rPh sb="3" eb="5">
      <t>ケイエイ</t>
    </rPh>
    <rPh sb="5" eb="8">
      <t>ケイカクショ</t>
    </rPh>
    <rPh sb="9" eb="11">
      <t>キサイ</t>
    </rPh>
    <rPh sb="13" eb="15">
      <t>シシュツ</t>
    </rPh>
    <rPh sb="15" eb="17">
      <t>ケイヒ</t>
    </rPh>
    <phoneticPr fontId="32"/>
  </si>
  <si>
    <t>チェック項目</t>
    <phoneticPr fontId="3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</si>
  <si>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</si>
  <si>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</si>
  <si>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2"/>
  </si>
  <si>
    <t>「①機械装置等費」がある場合は、以下の項目を確認してください（ない場合は、２つ後の青枠にすすんでください。）。</t>
    <rPh sb="39" eb="40">
      <t>アト</t>
    </rPh>
    <phoneticPr fontId="32"/>
  </si>
  <si>
    <t>事業の遂行に必要な機械装置等の購入に要する経費となっていますか？</t>
    <phoneticPr fontId="32"/>
  </si>
  <si>
    <t>単なる取替え更新の機械装置等の購入費を計上していませんか？（単なる取替え更新は対象外）</t>
    <rPh sb="17" eb="18">
      <t>ヒ</t>
    </rPh>
    <rPh sb="19" eb="21">
      <t>ケイジョウ</t>
    </rPh>
    <phoneticPr fontId="3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</si>
  <si>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</si>
  <si>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</si>
  <si>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</si>
  <si>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2"/>
  </si>
  <si>
    <t>　　</t>
    <phoneticPr fontId="3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</si>
  <si>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2"/>
  </si>
  <si>
    <t>「①機械装置費等」に作業用車両がある場合は、以下の項目を確認してください（ない場合は、次の青枠にすすんでください。）。</t>
    <phoneticPr fontId="3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</si>
  <si>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2"/>
  </si>
  <si>
    <t>「②広報費」がある場合は、以下の項目を確認してください（ない場合は、次の青枠にすすんでください。）。</t>
    <phoneticPr fontId="32"/>
  </si>
  <si>
    <t>販売用のホームページ・パンフレット・ポスター・チラシ等を作成するため、及び広報媒体等を活用するために支払われる経費となっていますか？</t>
    <rPh sb="0" eb="2">
      <t>ハンバイ</t>
    </rPh>
    <phoneticPr fontId="32"/>
  </si>
  <si>
    <t>経営計画に基づかない、単なるＰＲ費用や通常活動に活用される広報費となってませんか？</t>
    <phoneticPr fontId="3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</si>
  <si>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2"/>
  </si>
  <si>
    <t>「③展示会等出展費」がある場合は、以下の項目を確認してください（ない場合は、次の青枠にすすんでください。）。</t>
    <phoneticPr fontId="32"/>
  </si>
  <si>
    <t>農林水産物の販売促進に向けたＰＲ活動（展示会等の出店・イベント料）・ネット販売システム構築に係る経費となっていますか？</t>
    <rPh sb="0" eb="2">
      <t>ノウリン</t>
    </rPh>
    <phoneticPr fontId="32"/>
  </si>
  <si>
    <t>国等からの出店料等の一部助成を受けた経費を計上していませんか？</t>
    <phoneticPr fontId="32"/>
  </si>
  <si>
    <t>令和２年12月31日より後に開催されるＰＲ活動の経費を計上していませんか？</t>
    <rPh sb="12" eb="13">
      <t>アト</t>
    </rPh>
    <rPh sb="14" eb="16">
      <t>カイサイ</t>
    </rPh>
    <rPh sb="21" eb="23">
      <t>カツドウ</t>
    </rPh>
    <rPh sb="24" eb="26">
      <t>ケイヒ</t>
    </rPh>
    <rPh sb="27" eb="29">
      <t>ケイジョウ</t>
    </rPh>
    <phoneticPr fontId="3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</si>
  <si>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2"/>
  </si>
  <si>
    <t>「④旅費」がある場合は、以下の項目を確認してください（ない場合は、次の青枠にすすんでください。）。</t>
    <phoneticPr fontId="32"/>
  </si>
  <si>
    <t>事業の遂行に必要な情報収集や各種調査を行うため、及び事業継続に向けた取組に必要となる旅費となっていますか？</t>
    <rPh sb="0" eb="2">
      <t>ジギョウ</t>
    </rPh>
    <phoneticPr fontId="3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</si>
  <si>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</si>
  <si>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</si>
  <si>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</si>
  <si>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「⑤開発・取得費」がある場合は、以下の項目を確認してください（ない場合は、次の青枠にすすんでください。）。</t>
    <phoneticPr fontId="3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</si>
  <si>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2"/>
  </si>
  <si>
    <t>令和２年12月31日までに使い切る前提で原材料等の数量を計上していますか？</t>
    <rPh sb="0" eb="2">
      <t>レイワ</t>
    </rPh>
    <rPh sb="1" eb="2">
      <t>ワ</t>
    </rPh>
    <phoneticPr fontId="3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</si>
  <si>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</si>
  <si>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2"/>
  </si>
  <si>
    <t>「⑥雑役務費」がある場合は、以下の項目を確認してください（ない場合は、次の青枠にすすんでください。）。</t>
    <phoneticPr fontId="3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</si>
  <si>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2"/>
  </si>
  <si>
    <t>令和２年12月31日までに発生する経費を計上していますか？</t>
    <rPh sb="13" eb="15">
      <t>ハッセイ</t>
    </rPh>
    <rPh sb="17" eb="19">
      <t>ケイヒ</t>
    </rPh>
    <phoneticPr fontId="3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</si>
  <si>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2"/>
  </si>
  <si>
    <t>「⑦借料」がある場合は、以下の項目を確認してください（ない場合は、次の青枠にすすんでください。）。</t>
    <phoneticPr fontId="32"/>
  </si>
  <si>
    <t>事業遂行に直接必要な機器・設備等のリース料・レンタル料、PRイベントの会場を借りるための費用となっていますか？</t>
    <rPh sb="0" eb="2">
      <t>ジギョウ</t>
    </rPh>
    <phoneticPr fontId="3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</si>
  <si>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2"/>
  </si>
  <si>
    <t>事務所等に係る家賃は計上していませんか？(新たな経営継続に係る取組に必要な場合を除く)</t>
    <rPh sb="10" eb="12">
      <t>ケイジョウ</t>
    </rPh>
    <rPh sb="26" eb="28">
      <t>ケイゾク</t>
    </rPh>
    <rPh sb="34" eb="36">
      <t>ヒツヨウ</t>
    </rPh>
    <phoneticPr fontId="32"/>
  </si>
  <si>
    <t>「⑧専門家謝金」がある場合は、以下の項目を確認してください（ない場合は、次の青枠にすすんでください。）。</t>
    <phoneticPr fontId="3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</si>
  <si>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2"/>
  </si>
  <si>
    <t>（国が定める謝金の支出基準公募要領「Ⅳの２．謝金の支出基準について」等を踏まえ）謝金の単価は妥当ですか？</t>
    <rPh sb="34" eb="35">
      <t>トウ</t>
    </rPh>
    <rPh sb="36" eb="37">
      <t>フ</t>
    </rPh>
    <phoneticPr fontId="3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</si>
  <si>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2"/>
  </si>
  <si>
    <t>「⑨専門家旅費」がある場合は、以下の項目を確認してください（ない場合は、次の青枠にすすんでください。）。</t>
    <phoneticPr fontId="32"/>
  </si>
  <si>
    <t>事業遂行に必要な指導・助言等を依頼した専門家等に支払われる旅費となっていますか？</t>
    <phoneticPr fontId="32"/>
  </si>
  <si>
    <t>国が定める旅費の支給基準（公募要領 Ⅳ参考資料）以上に、経費を計上していませんか？</t>
    <phoneticPr fontId="3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</si>
  <si>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2"/>
  </si>
  <si>
    <t>「⑩設備処分費」がある場合は、以下の項目を確認してください（ない場合は、次の青枠にすすんでください。）。</t>
    <phoneticPr fontId="3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</si>
  <si>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2"/>
  </si>
  <si>
    <t>設備処分費のみの計画になっていませんか？</t>
    <rPh sb="0" eb="2">
      <t>セツビ</t>
    </rPh>
    <rPh sb="2" eb="4">
      <t>ショブン</t>
    </rPh>
    <rPh sb="4" eb="5">
      <t>ヒ</t>
    </rPh>
    <rPh sb="8" eb="10">
      <t>ケイカク</t>
    </rPh>
    <phoneticPr fontId="32"/>
  </si>
  <si>
    <t>補助対象経費総額の1／2以内となっていますか？</t>
    <rPh sb="0" eb="2">
      <t>ホジョ</t>
    </rPh>
    <rPh sb="2" eb="4">
      <t>タイショウ</t>
    </rPh>
    <rPh sb="4" eb="6">
      <t>ケイヒ</t>
    </rPh>
    <rPh sb="6" eb="8">
      <t>ソウガク</t>
    </rPh>
    <rPh sb="12" eb="14">
      <t>イナイ</t>
    </rPh>
    <phoneticPr fontId="3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</si>
  <si>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2"/>
  </si>
  <si>
    <t>「⑪委託費」がある場合は、以下の項目を確認してください（ない場合は、次の青枠にすすんでください。）。</t>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</si>
  <si>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2"/>
  </si>
  <si>
    <t>「⑫外注費」がある場合は、以下の項目を確認してください（ない場合は、次の青枠にすすんでください。）。</t>
    <phoneticPr fontId="3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</si>
  <si>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</si>
  <si>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</si>
  <si>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2"/>
  </si>
  <si>
    <t>「①消毒費用」がある場合は、以下の項目を確認してください（ない場合は、次の青枠にすすんでください。）。</t>
    <phoneticPr fontId="32"/>
  </si>
  <si>
    <t>消毒設備（除菌剤の噴霧装置、オゾン発生装置、紫外線照射機等）の購入費、消毒作業の外注費、消毒液・アルコール液の購入費となっていますか？</t>
    <rPh sb="0" eb="2">
      <t>ショウドク</t>
    </rPh>
    <phoneticPr fontId="32"/>
  </si>
  <si>
    <t>上記経費は、通常の生産活動のための設備投資、単なる機械装置等の更新のための費用を計上していませんか？</t>
    <rPh sb="37" eb="39">
      <t>ヒヨウ</t>
    </rPh>
    <rPh sb="40" eb="42">
      <t>ケイジョウ</t>
    </rPh>
    <phoneticPr fontId="32"/>
  </si>
  <si>
    <t>消毒液・アルコール液は令和２年12月31日までに購入・使用する予定となっていますか？</t>
    <rPh sb="0" eb="2">
      <t>ショウドク</t>
    </rPh>
    <rPh sb="2" eb="3">
      <t>エキ</t>
    </rPh>
    <rPh sb="9" eb="10">
      <t>エキ</t>
    </rPh>
    <rPh sb="24" eb="26">
      <t>コウニュウ</t>
    </rPh>
    <rPh sb="27" eb="29">
      <t>シヨウ</t>
    </rPh>
    <rPh sb="31" eb="33">
      <t>ヨテイ</t>
    </rPh>
    <phoneticPr fontId="32"/>
  </si>
  <si>
    <t>「②マスク費用」がある場合は、以下の項目を確認してください（ない場合は、次の青枠にすすんでください。）。</t>
    <phoneticPr fontId="32"/>
  </si>
  <si>
    <t>マスク・ゴーグル・フェイスシールド・ヘアネットの購入費となっていますか？</t>
    <phoneticPr fontId="32"/>
  </si>
  <si>
    <t>令和２年12月31日までに購入・使用する予定となっていますか？</t>
    <phoneticPr fontId="32"/>
  </si>
  <si>
    <t>「③清掃費用」がある場合は、以下の項目を確認してください（ない場合は、次の青枠にすすんでください。）。</t>
    <phoneticPr fontId="32"/>
  </si>
  <si>
    <t>清掃作業の外注費、手袋・ゴミ袋・石けん・洗浄剤・漂白剤の購入費となっていますか？</t>
    <rPh sb="0" eb="2">
      <t>セイソウ</t>
    </rPh>
    <phoneticPr fontId="32"/>
  </si>
  <si>
    <t>手袋・ゴミ袋・石けん・洗浄剤・漂白剤は令和２年12月31日までに購入・使用する予定となっていますか？</t>
    <rPh sb="32" eb="34">
      <t>コウニュウ</t>
    </rPh>
    <rPh sb="35" eb="37">
      <t>シヨウ</t>
    </rPh>
    <rPh sb="39" eb="41">
      <t>ヨテイ</t>
    </rPh>
    <phoneticPr fontId="32"/>
  </si>
  <si>
    <t>「④飛沫対策費用」がある場合は、以下の項目を確認してください（ない場合は、次の青枠にすすんでください。）。</t>
    <phoneticPr fontId="32"/>
  </si>
  <si>
    <t>アクリル板・透明ビニールシート・防護スクリーン・フロアマーカーの購入費・施工費となっていますか？</t>
    <phoneticPr fontId="32"/>
  </si>
  <si>
    <t>アクリル板・透明ビニールシート・防護スクリーン・フロアマーカーは令和２年12月31日までに購入・使用する予定となっていますか？</t>
    <rPh sb="45" eb="47">
      <t>コウニュウ</t>
    </rPh>
    <rPh sb="48" eb="50">
      <t>シヨウ</t>
    </rPh>
    <rPh sb="52" eb="54">
      <t>ヨテイ</t>
    </rPh>
    <phoneticPr fontId="32"/>
  </si>
  <si>
    <t>「⑤換気費用」がある場合は、以下の項目を確認してください（ない場合は、次の青枠にすすんでください。）。</t>
    <phoneticPr fontId="32"/>
  </si>
  <si>
    <t>換気設備（換気扇、空気洗浄機等）の購入費となっていますか？</t>
    <phoneticPr fontId="32"/>
  </si>
  <si>
    <t>「⑥その他の衛生管理費用」がある場合は、以下の項目を確認してください（ない場合は、次の青枠にすすんでください。）。</t>
    <phoneticPr fontId="3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</si>
  <si>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2"/>
  </si>
  <si>
    <t>トイレ用ペーパータオル・使い捨てアメニティ用品は令和２年12月31日までに購入・使用する予定となっていますか？</t>
    <rPh sb="37" eb="39">
      <t>コウニュウ</t>
    </rPh>
    <rPh sb="40" eb="42">
      <t>シヨウ</t>
    </rPh>
    <rPh sb="44" eb="46">
      <t>ヨテイ</t>
    </rPh>
    <phoneticPr fontId="32"/>
  </si>
  <si>
    <t>「⑦PR費用」がある場合は、以下の項目を確認してください。</t>
    <phoneticPr fontId="3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</si>
  <si>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2"/>
  </si>
  <si>
    <t>チラシの購入費については、令和２年12月31日までに配布又は使用する前提で、計上していますか？</t>
    <rPh sb="6" eb="7">
      <t>ヒ</t>
    </rPh>
    <rPh sb="26" eb="28">
      <t>ハイフ</t>
    </rPh>
    <rPh sb="28" eb="29">
      <t>マタ</t>
    </rPh>
    <rPh sb="30" eb="32">
      <t>シヨウ</t>
    </rPh>
    <phoneticPr fontId="3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</si>
  <si>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2"/>
  </si>
  <si>
    <t>共通</t>
    <rPh sb="0" eb="2">
      <t>キョウツウ</t>
    </rPh>
    <phoneticPr fontId="32"/>
  </si>
  <si>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9"/>
  </si>
  <si>
    <t>□</t>
    <phoneticPr fontId="32"/>
  </si>
  <si>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9"/>
  </si>
  <si>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9"/>
  </si>
  <si>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9"/>
  </si>
  <si>
    <t>実績報告書の額が税抜き価格となっていますか？</t>
    <rPh sb="0" eb="2">
      <t>ジッセキ</t>
    </rPh>
    <rPh sb="2" eb="5">
      <t>ホウコクショ</t>
    </rPh>
    <rPh sb="6" eb="7">
      <t>ガク</t>
    </rPh>
    <rPh sb="8" eb="10">
      <t>ゼイヌ</t>
    </rPh>
    <rPh sb="11" eb="13">
      <t>カカク</t>
    </rPh>
    <phoneticPr fontId="29"/>
  </si>
  <si>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9"/>
  </si>
  <si>
    <t>様式7：令和2年度経営継続補助金に係る事業実績報告書はありますか？</t>
    <rPh sb="19" eb="21">
      <t>ジギョウ</t>
    </rPh>
    <rPh sb="21" eb="23">
      <t>ジッセキ</t>
    </rPh>
    <rPh sb="23" eb="26">
      <t>ホウコクショ</t>
    </rPh>
    <phoneticPr fontId="32"/>
  </si>
  <si>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2"/>
  </si>
  <si>
    <t>様式2-2：経営継続補助金　事業実績報告書はありますか？</t>
    <rPh sb="14" eb="16">
      <t>ジギョウ</t>
    </rPh>
    <rPh sb="16" eb="18">
      <t>ジッセキ</t>
    </rPh>
    <rPh sb="18" eb="21">
      <t>ホウコクショ</t>
    </rPh>
    <phoneticPr fontId="32"/>
  </si>
  <si>
    <t>記入漏れはありませんか？</t>
    <rPh sb="0" eb="2">
      <t>キニュウ</t>
    </rPh>
    <rPh sb="2" eb="3">
      <t>モ</t>
    </rPh>
    <phoneticPr fontId="3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</si>
  <si>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</si>
  <si>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</si>
  <si>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</si>
  <si>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</si>
  <si>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</si>
  <si>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2"/>
  </si>
  <si>
    <t>単なる取替え更新の機械装置等の購入費を支出していませんか？（単なる取替え更新は対象外）</t>
    <rPh sb="17" eb="18">
      <t>ヒ</t>
    </rPh>
    <phoneticPr fontId="3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</si>
  <si>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</si>
  <si>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2"/>
  </si>
  <si>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2"/>
  </si>
  <si>
    <t>国等からの出店料等の一部助成を受けた経費を支出していませんか？</t>
  </si>
  <si>
    <t>事業実施期間後に開催されるＰＲ活動の経費を支出していませんか？</t>
    <rPh sb="6" eb="7">
      <t>アト</t>
    </rPh>
    <rPh sb="8" eb="10">
      <t>カイサイ</t>
    </rPh>
    <rPh sb="15" eb="17">
      <t>カツドウ</t>
    </rPh>
    <rPh sb="18" eb="20">
      <t>ケイヒ</t>
    </rPh>
    <phoneticPr fontId="32"/>
  </si>
  <si>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</si>
  <si>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2"/>
  </si>
  <si>
    <t>グリーン車等の特別に付加された料金を支出していませんか？</t>
    <rPh sb="4" eb="5">
      <t>シャ</t>
    </rPh>
    <rPh sb="5" eb="6">
      <t>トウ</t>
    </rPh>
    <rPh sb="7" eb="9">
      <t>トクベツ</t>
    </rPh>
    <rPh sb="10" eb="12">
      <t>フカ</t>
    </rPh>
    <rPh sb="15" eb="17">
      <t>リョウキン</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</si>
  <si>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</si>
  <si>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</si>
  <si>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2"/>
  </si>
  <si>
    <t>事業実施期間中に発生した経費のみを支出していますか？</t>
    <rPh sb="8" eb="10">
      <t>ハッセイ</t>
    </rPh>
    <rPh sb="12" eb="14">
      <t>ケイヒ</t>
    </rPh>
    <phoneticPr fontId="3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</si>
  <si>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2"/>
  </si>
  <si>
    <t>事務所等に係る家賃は支出していませんか？(新たな経営継続に係る取組に必要な場合を除く)</t>
    <rPh sb="26" eb="28">
      <t>ケイゾク</t>
    </rPh>
    <rPh sb="34" eb="36">
      <t>ヒツヨウ</t>
    </rPh>
    <phoneticPr fontId="32"/>
  </si>
  <si>
    <t>謝金の単価は妥当ですか？（国が定める謝金の支出基準公募要領「Ⅳの２．謝金の支出基準について」など）</t>
    <rPh sb="0" eb="2">
      <t>シャキン</t>
    </rPh>
    <rPh sb="3" eb="5">
      <t>タンカ</t>
    </rPh>
    <rPh sb="6" eb="8">
      <t>ダトウ</t>
    </rPh>
    <phoneticPr fontId="32"/>
  </si>
  <si>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2"/>
  </si>
  <si>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</si>
  <si>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</si>
  <si>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2"/>
  </si>
  <si>
    <t>上記経費は、通常の生産活動のための設備投資、単なる機械装置等の更新のための費用を支出していませんか？</t>
    <rPh sb="37" eb="39">
      <t>ヒヨウ</t>
    </rPh>
    <phoneticPr fontId="32"/>
  </si>
  <si>
    <t>消毒液・アルコール液は事業実施期間中に購入・使用しましたか？</t>
    <rPh sb="0" eb="2">
      <t>ショウドク</t>
    </rPh>
    <rPh sb="2" eb="3">
      <t>エキ</t>
    </rPh>
    <rPh sb="9" eb="10">
      <t>エキ</t>
    </rPh>
    <rPh sb="19" eb="21">
      <t>コウニュウ</t>
    </rPh>
    <rPh sb="22" eb="24">
      <t>シヨウ</t>
    </rPh>
    <phoneticPr fontId="32"/>
  </si>
  <si>
    <t>事業実施期間中に購入・使用しましたか？</t>
    <phoneticPr fontId="32"/>
  </si>
  <si>
    <t>手袋・ゴミ袋・石けん・洗浄剤・漂白剤は事業実施期間中に購入・使用しましたか？</t>
    <rPh sb="27" eb="29">
      <t>コウニュウ</t>
    </rPh>
    <rPh sb="30" eb="32">
      <t>シヨウ</t>
    </rPh>
    <phoneticPr fontId="32"/>
  </si>
  <si>
    <t>アクリル板・透明ビニールシート・防護スクリーン・フロアマーカーは事業実施期間中に購入・使用しましたか？</t>
    <rPh sb="40" eb="42">
      <t>コウニュウ</t>
    </rPh>
    <rPh sb="43" eb="45">
      <t>シヨウ</t>
    </rPh>
    <phoneticPr fontId="3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</si>
  <si>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2"/>
  </si>
  <si>
    <t>トイレ用ペーパータオル・使い捨てアメニティ用品は事業実施期間中に購入・使用しましたか？</t>
    <rPh sb="32" eb="34">
      <t>コウニュウ</t>
    </rPh>
    <rPh sb="35" eb="37">
      <t>シヨウ</t>
    </rPh>
    <phoneticPr fontId="32"/>
  </si>
  <si>
    <t>チラシについては、事業実施期間中に配布又は使用していますか？</t>
    <rPh sb="17" eb="19">
      <t>ハイフ</t>
    </rPh>
    <rPh sb="19" eb="20">
      <t>マタ</t>
    </rPh>
    <rPh sb="21" eb="23">
      <t>シヨウ</t>
    </rPh>
    <phoneticPr fontId="32"/>
  </si>
  <si>
    <t>（様式３）</t>
  </si>
  <si>
    <r>
      <rPr>
        <u/>
        <sz val="11"/>
        <color rgb="FF000000"/>
        <rFont val="ＭＳ ゴシック"/>
        <family val="3"/>
        <charset val="128"/>
      </rPr>
      <t>支援機関が記載</t>
    </r>
    <r>
      <rPr>
        <sz val="11"/>
        <color theme="1"/>
        <rFont val="ＭＳ ゴシック"/>
        <family val="3"/>
        <charset val="128"/>
      </rPr>
      <t>　　</t>
    </r>
    <phoneticPr fontId="3"/>
  </si>
  <si>
    <t>記載日：令和　　年　　月　　日</t>
  </si>
  <si>
    <t>一般社団法人　全国農業会議所会長　殿</t>
    <rPh sb="14" eb="16">
      <t>カイチョウ</t>
    </rPh>
    <rPh sb="17" eb="18">
      <t>トノ</t>
    </rPh>
    <phoneticPr fontId="3"/>
  </si>
  <si>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</si>
  <si>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3"/>
  </si>
  <si>
    <t>記</t>
  </si>
  <si>
    <t>支援対象事業者等（以下の欄に事業者名を記載）</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</si>
  <si>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</si>
  <si>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</si>
  <si>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</si>
  <si>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</si>
  <si>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</si>
  <si>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</si>
  <si>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</si>
  <si>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3"/>
  </si>
  <si>
    <t>【経営継続補助金に係る申請書】</t>
    <rPh sb="1" eb="3">
      <t>ケイエイ</t>
    </rPh>
    <rPh sb="3" eb="5">
      <t>ケイゾク</t>
    </rPh>
    <rPh sb="5" eb="8">
      <t>ホジョキン</t>
    </rPh>
    <rPh sb="9" eb="10">
      <t>カカ</t>
    </rPh>
    <rPh sb="11" eb="13">
      <t>シンセイ</t>
    </rPh>
    <rPh sb="13" eb="14">
      <t>ショ</t>
    </rPh>
    <phoneticPr fontId="3"/>
  </si>
  <si>
    <t>【支援機関確認書】</t>
    <rPh sb="1" eb="3">
      <t>シエン</t>
    </rPh>
    <rPh sb="3" eb="5">
      <t>キカン</t>
    </rPh>
    <rPh sb="5" eb="7">
      <t>カクニン</t>
    </rPh>
    <rPh sb="7" eb="8">
      <t>ショ</t>
    </rPh>
    <phoneticPr fontId="3"/>
  </si>
  <si>
    <t>（様式３）</t>
    <rPh sb="1" eb="3">
      <t>ヨウシキ</t>
    </rPh>
    <phoneticPr fontId="3"/>
  </si>
  <si>
    <t>【経営継続補助金交付申請書】</t>
    <phoneticPr fontId="3"/>
  </si>
  <si>
    <t>【車両購入の理由書】</t>
    <phoneticPr fontId="3"/>
  </si>
  <si>
    <t>（様式５）</t>
    <rPh sb="1" eb="3">
      <t>ヨウシキ</t>
    </rPh>
    <phoneticPr fontId="3"/>
  </si>
  <si>
    <t>押印した原本のPDF
（この場所に貼付てください）</t>
    <rPh sb="0" eb="2">
      <t>オウイン</t>
    </rPh>
    <rPh sb="4" eb="6">
      <t>ゲンポン</t>
    </rPh>
    <rPh sb="14" eb="16">
      <t>バショ</t>
    </rPh>
    <rPh sb="17" eb="18">
      <t>ハ</t>
    </rPh>
    <rPh sb="18" eb="19">
      <t>ツ</t>
    </rPh>
    <phoneticPr fontId="3"/>
  </si>
  <si>
    <t>【PDFデータの貼り付け方法】</t>
    <rPh sb="8" eb="9">
      <t>ハ</t>
    </rPh>
    <rPh sb="10" eb="11">
      <t>ツ</t>
    </rPh>
    <rPh sb="12" eb="14">
      <t>ホウホウ</t>
    </rPh>
    <phoneticPr fontId="3"/>
  </si>
  <si>
    <t>1 「挿入」＞「テキスト」＞「オブジェクト」を選択します。</t>
  </si>
  <si>
    <t>２ 挿入したいPDFファイルを選択すれば、ExcelシートにPDFファイルを挿入できます。</t>
    <phoneticPr fontId="3"/>
  </si>
  <si>
    <t>【その他添付等が必要な書類】
◇法人の場合：直近の貸借対照表及び損益計算書
◇個人の場合：直近の確定申告書又は所得税青色申告決算書（１～４面）
※決算期を一度も迎えていない場合は開業届、収支内訳書がない場合は、貸借対照表及び損益計算書（直近１期分）を作成し、または固定資産台帳等の財産状況が分かる書類及び収支の分かる書類等を提出
◇連携する全ての者の連名で制定した共同実施に関する規約
※代表事業者が一括して経費支出し、補助金交付を受ける場合のみ必要　　</t>
    <rPh sb="3" eb="4">
      <t>タ</t>
    </rPh>
    <rPh sb="4" eb="6">
      <t>テンプ</t>
    </rPh>
    <rPh sb="6" eb="7">
      <t>ナド</t>
    </rPh>
    <rPh sb="8" eb="10">
      <t>ヒツヨウ</t>
    </rPh>
    <rPh sb="11" eb="13">
      <t>ショルイ</t>
    </rPh>
    <phoneticPr fontId="3"/>
  </si>
  <si>
    <t>【経営継続補助金廃止届】</t>
    <rPh sb="1" eb="3">
      <t>ケイエイ</t>
    </rPh>
    <rPh sb="3" eb="5">
      <t>ケイゾク</t>
    </rPh>
    <rPh sb="5" eb="8">
      <t>ホジョキン</t>
    </rPh>
    <rPh sb="8" eb="10">
      <t>ハイシ</t>
    </rPh>
    <rPh sb="10" eb="11">
      <t>トドケ</t>
    </rPh>
    <phoneticPr fontId="3"/>
  </si>
  <si>
    <t>【事業実績報告書】</t>
    <rPh sb="1" eb="3">
      <t>ジギョウ</t>
    </rPh>
    <rPh sb="3" eb="5">
      <t>ジッセキ</t>
    </rPh>
    <rPh sb="5" eb="8">
      <t>ホウコクショ</t>
    </rPh>
    <phoneticPr fontId="3"/>
  </si>
  <si>
    <t>申請者チェック欄</t>
    <rPh sb="0" eb="2">
      <t>シンセイ</t>
    </rPh>
    <rPh sb="2" eb="3">
      <t>シャ</t>
    </rPh>
    <rPh sb="7" eb="8">
      <t>ラン</t>
    </rPh>
    <phoneticPr fontId="32"/>
  </si>
  <si>
    <t>JAチェック欄</t>
    <rPh sb="6" eb="7">
      <t>ラン</t>
    </rPh>
    <phoneticPr fontId="32"/>
  </si>
  <si>
    <t>【添付資料（当該車両の見積書あるいはカタログ等）】</t>
    <rPh sb="1" eb="3">
      <t>テンプ</t>
    </rPh>
    <rPh sb="3" eb="5">
      <t>シリョウ</t>
    </rPh>
    <phoneticPr fontId="3"/>
  </si>
  <si>
    <t>※　本宣誓書に反していることが発覚した場合は、事業不採択、交付決定の取消し又は補助金返還の　対象となります。</t>
    <phoneticPr fontId="3"/>
  </si>
  <si>
    <t>原本のPDF
（この場所に貼付てください）</t>
    <rPh sb="0" eb="2">
      <t>ゲンポン</t>
    </rPh>
    <rPh sb="1" eb="2">
      <t>オシハラ</t>
    </rPh>
    <rPh sb="10" eb="12">
      <t>バショ</t>
    </rPh>
    <rPh sb="13" eb="14">
      <t>ハ</t>
    </rPh>
    <rPh sb="14" eb="15">
      <t>ツ</t>
    </rPh>
    <phoneticPr fontId="3"/>
  </si>
  <si>
    <t>部署等</t>
    <rPh sb="0" eb="2">
      <t>ブショ</t>
    </rPh>
    <rPh sb="2" eb="3">
      <t>ナド</t>
    </rPh>
    <phoneticPr fontId="3"/>
  </si>
  <si>
    <t>◇令和２年度経営継続補助金の申請に係る宣誓書（別紙）
◇法人の場合：直近の貸借対照表及び損益計算書
◇個人の場合：直近の確定申告書(第一表、第二表）
　　　　　　　　    又は所得税青色申告決算書（１～４面） 
                     又は収支内訳書（１，２面）
 ※決算期を一度も迎えていない場合は開業届を提出
 ※確定申告書、所得税青色申告決算書、収支内訳書のいずれも提出できない場合は、貸借対照表及び損益計算書（直近１年分）又は、固定資産台帳等の財産状況が分かる書類及び収支の分かる書類等を作成し、提出</t>
    <rPh sb="23" eb="25">
      <t>ベッシ</t>
    </rPh>
    <rPh sb="50" eb="52">
      <t>ホウジン</t>
    </rPh>
    <rPh sb="53" eb="55">
      <t>バアイ</t>
    </rPh>
    <rPh sb="56" eb="58">
      <t>チョッキン</t>
    </rPh>
    <rPh sb="59" eb="61">
      <t>タイシャク</t>
    </rPh>
    <rPh sb="61" eb="64">
      <t>タイショウヒョウ</t>
    </rPh>
    <rPh sb="64" eb="65">
      <t>オヨ</t>
    </rPh>
    <rPh sb="67" eb="68">
      <t>ダイ</t>
    </rPh>
    <rPh sb="68" eb="69">
      <t>イチ</t>
    </rPh>
    <rPh sb="69" eb="70">
      <t>ヒョウ</t>
    </rPh>
    <rPh sb="71" eb="72">
      <t>ダイ</t>
    </rPh>
    <rPh sb="72" eb="73">
      <t>2</t>
    </rPh>
    <rPh sb="73" eb="74">
      <t>ヒョウ</t>
    </rPh>
    <rPh sb="88" eb="90">
      <t>ソンエキ</t>
    </rPh>
    <rPh sb="90" eb="93">
      <t>ケイサンショ</t>
    </rPh>
    <rPh sb="95" eb="97">
      <t>コジン</t>
    </rPh>
    <rPh sb="98" eb="100">
      <t>バアイ</t>
    </rPh>
    <rPh sb="101" eb="103">
      <t>チョッキン</t>
    </rPh>
    <rPh sb="104" eb="106">
      <t>カクテイ</t>
    </rPh>
    <rPh sb="129" eb="130">
      <t>マタ</t>
    </rPh>
    <rPh sb="131" eb="133">
      <t>シュウシ</t>
    </rPh>
    <rPh sb="133" eb="136">
      <t>ウチワケショ</t>
    </rPh>
    <rPh sb="140" eb="141">
      <t>メン</t>
    </rPh>
    <rPh sb="142" eb="145">
      <t>シンコクショ</t>
    </rPh>
    <rPh sb="145" eb="146">
      <t>マタ</t>
    </rPh>
    <rPh sb="150" eb="152">
      <t>アオイロ</t>
    </rPh>
    <rPh sb="152" eb="154">
      <t>シンコク</t>
    </rPh>
    <rPh sb="154" eb="157">
      <t>ケッサンショ</t>
    </rPh>
    <rPh sb="161" eb="162">
      <t>メン</t>
    </rPh>
    <rPh sb="165" eb="167">
      <t>テイシュツ</t>
    </rPh>
    <rPh sb="170" eb="172">
      <t>カクテイ</t>
    </rPh>
    <rPh sb="174" eb="175">
      <t>ショ</t>
    </rPh>
    <rPh sb="176" eb="179">
      <t>ショトクゼイ</t>
    </rPh>
    <rPh sb="179" eb="181">
      <t>アオイロ</t>
    </rPh>
    <rPh sb="181" eb="183">
      <t>シンコク</t>
    </rPh>
    <rPh sb="183" eb="186">
      <t>ケッサンショ</t>
    </rPh>
    <rPh sb="187" eb="189">
      <t>シュウシ</t>
    </rPh>
    <rPh sb="189" eb="192">
      <t>ウチワケショ</t>
    </rPh>
    <rPh sb="197" eb="199">
      <t>テイシュツ</t>
    </rPh>
    <rPh sb="203" eb="205">
      <t>バアイ</t>
    </rPh>
    <rPh sb="209" eb="211">
      <t>バアイ</t>
    </rPh>
    <rPh sb="212" eb="215">
      <t>カイギョウトドケ</t>
    </rPh>
    <rPh sb="216" eb="221">
      <t>シュウシウチワケショ</t>
    </rPh>
    <rPh sb="223" eb="224">
      <t>ネン</t>
    </rPh>
    <rPh sb="224" eb="226">
      <t>バアイ</t>
    </rPh>
    <rPh sb="226" eb="227">
      <t>マタ</t>
    </rPh>
    <rPh sb="230" eb="232">
      <t>ソンエキ</t>
    </rPh>
    <rPh sb="232" eb="235">
      <t>ケイサンショ</t>
    </rPh>
    <rPh sb="236" eb="238">
      <t>チョッキン</t>
    </rPh>
    <rPh sb="239" eb="241">
      <t>キブン</t>
    </rPh>
    <rPh sb="243" eb="245">
      <t>サクセイ</t>
    </rPh>
    <rPh sb="250" eb="254">
      <t>コテイシサン</t>
    </rPh>
    <rPh sb="254" eb="256">
      <t>ダイチョウ</t>
    </rPh>
    <rPh sb="256" eb="257">
      <t>トウ</t>
    </rPh>
    <phoneticPr fontId="3"/>
  </si>
  <si>
    <t>記名・押印されていますか？</t>
    <rPh sb="3" eb="5">
      <t>オウイン</t>
    </rPh>
    <phoneticPr fontId="32"/>
  </si>
  <si>
    <t>（申請者が個人の場合）
以下のいずれかの経営状況の分かる書類が添付されていますか？
　①直近の確定申告書（第一表、第二表）※税務署受付印のあるもの
　②所得税青色申告決算書（１～４面）※４面を作成していない場合は１～３面
　③収支内訳書（１・２面）
　④貸借対照表及び損益計算書（直近１年分）
　⑤固定資産台帳等の財産状況が分かる書類及び収支状況が分かる書類
　⑥開業届（新規就農者等新たに経営を始めた者）</t>
    <rPh sb="1" eb="4">
      <t>シンセイシャ</t>
    </rPh>
    <rPh sb="5" eb="7">
      <t>コジン</t>
    </rPh>
    <rPh sb="8" eb="10">
      <t>バアイ</t>
    </rPh>
    <rPh sb="12" eb="14">
      <t>イカ</t>
    </rPh>
    <rPh sb="20" eb="24">
      <t>ケイエイジョウキョウ</t>
    </rPh>
    <rPh sb="25" eb="26">
      <t>ワ</t>
    </rPh>
    <rPh sb="28" eb="30">
      <t>ショルイ</t>
    </rPh>
    <rPh sb="31" eb="33">
      <t>テンプ</t>
    </rPh>
    <rPh sb="44" eb="46">
      <t>チョッキン</t>
    </rPh>
    <rPh sb="47" eb="49">
      <t>カクテイ</t>
    </rPh>
    <rPh sb="49" eb="52">
      <t>シンコクショ</t>
    </rPh>
    <rPh sb="53" eb="54">
      <t>ダイ</t>
    </rPh>
    <rPh sb="54" eb="55">
      <t>イチ</t>
    </rPh>
    <rPh sb="55" eb="56">
      <t>ヒョウ</t>
    </rPh>
    <rPh sb="57" eb="58">
      <t>ダイ</t>
    </rPh>
    <rPh sb="58" eb="59">
      <t>2</t>
    </rPh>
    <rPh sb="59" eb="60">
      <t>ヒョウ</t>
    </rPh>
    <rPh sb="62" eb="65">
      <t>ゼイムショ</t>
    </rPh>
    <rPh sb="65" eb="68">
      <t>ウケツケイン</t>
    </rPh>
    <rPh sb="76" eb="79">
      <t>ショトクゼイ</t>
    </rPh>
    <rPh sb="79" eb="81">
      <t>アオイロ</t>
    </rPh>
    <rPh sb="81" eb="83">
      <t>シンコク</t>
    </rPh>
    <rPh sb="83" eb="86">
      <t>ケッサンショ</t>
    </rPh>
    <rPh sb="90" eb="91">
      <t>メン</t>
    </rPh>
    <rPh sb="94" eb="95">
      <t>メン</t>
    </rPh>
    <rPh sb="96" eb="98">
      <t>サクセイ</t>
    </rPh>
    <rPh sb="103" eb="105">
      <t>バアイ</t>
    </rPh>
    <rPh sb="109" eb="110">
      <t>メン</t>
    </rPh>
    <rPh sb="113" eb="115">
      <t>シュウシ</t>
    </rPh>
    <rPh sb="115" eb="118">
      <t>ウチワケショ</t>
    </rPh>
    <rPh sb="122" eb="123">
      <t>メン</t>
    </rPh>
    <rPh sb="127" eb="129">
      <t>タイシャク</t>
    </rPh>
    <rPh sb="129" eb="132">
      <t>タイショウヒョウ</t>
    </rPh>
    <rPh sb="132" eb="133">
      <t>オヨ</t>
    </rPh>
    <rPh sb="134" eb="136">
      <t>ソンエキ</t>
    </rPh>
    <rPh sb="136" eb="139">
      <t>ケイサンショ</t>
    </rPh>
    <rPh sb="140" eb="142">
      <t>チョッキン</t>
    </rPh>
    <rPh sb="143" eb="145">
      <t>ネンブン</t>
    </rPh>
    <rPh sb="149" eb="151">
      <t>コテイ</t>
    </rPh>
    <rPh sb="151" eb="153">
      <t>シサン</t>
    </rPh>
    <rPh sb="153" eb="155">
      <t>ダイチョウ</t>
    </rPh>
    <rPh sb="155" eb="156">
      <t>トウ</t>
    </rPh>
    <rPh sb="157" eb="159">
      <t>ザイサン</t>
    </rPh>
    <rPh sb="159" eb="161">
      <t>ジョウキョウ</t>
    </rPh>
    <rPh sb="162" eb="163">
      <t>ワ</t>
    </rPh>
    <rPh sb="165" eb="167">
      <t>ショルイ</t>
    </rPh>
    <rPh sb="167" eb="168">
      <t>オヨ</t>
    </rPh>
    <rPh sb="169" eb="171">
      <t>シュウシ</t>
    </rPh>
    <rPh sb="171" eb="173">
      <t>ジョウキョウ</t>
    </rPh>
    <rPh sb="174" eb="175">
      <t>ワ</t>
    </rPh>
    <rPh sb="177" eb="179">
      <t>ショルイ</t>
    </rPh>
    <rPh sb="182" eb="185">
      <t>カイギョウトドケ</t>
    </rPh>
    <rPh sb="186" eb="188">
      <t>シンキ</t>
    </rPh>
    <rPh sb="188" eb="190">
      <t>シュウノウ</t>
    </rPh>
    <rPh sb="190" eb="192">
      <t>シャトウ</t>
    </rPh>
    <rPh sb="192" eb="193">
      <t>アラ</t>
    </rPh>
    <rPh sb="195" eb="197">
      <t>ケイエイ</t>
    </rPh>
    <rPh sb="198" eb="199">
      <t>ハジ</t>
    </rPh>
    <rPh sb="201" eb="202">
      <t>シャ</t>
    </rPh>
    <phoneticPr fontId="32"/>
  </si>
  <si>
    <t>支援機関の記名・押印がされていますか？</t>
    <rPh sb="0" eb="2">
      <t>シエン</t>
    </rPh>
    <rPh sb="2" eb="4">
      <t>キカン</t>
    </rPh>
    <rPh sb="8" eb="10">
      <t>オウイン</t>
    </rPh>
    <phoneticPr fontId="32"/>
  </si>
  <si>
    <t>記入日は、公募要領に記載のある申請受付開始日から受付締切日までの間の日付ですか？</t>
    <phoneticPr fontId="32"/>
  </si>
  <si>
    <t>【共同実施に係る規約】</t>
    <rPh sb="1" eb="3">
      <t>キョウドウ</t>
    </rPh>
    <rPh sb="3" eb="5">
      <t>ジッシ</t>
    </rPh>
    <rPh sb="6" eb="7">
      <t>カカ</t>
    </rPh>
    <rPh sb="8" eb="10">
      <t>キヤク</t>
    </rPh>
    <phoneticPr fontId="3"/>
  </si>
  <si>
    <t>令和　　　年　　　月　　　日</t>
    <rPh sb="0" eb="2">
      <t>レイワ</t>
    </rPh>
    <rPh sb="5" eb="6">
      <t>ネン</t>
    </rPh>
    <rPh sb="9" eb="10">
      <t>ガツ</t>
    </rPh>
    <rPh sb="13" eb="14">
      <t>ヒ</t>
    </rPh>
    <phoneticPr fontId="3"/>
  </si>
  <si>
    <t xml:space="preserve">                  支援機関名：みやぎ仙南農業協同組合　　　</t>
    <rPh sb="27" eb="29">
      <t>センナン</t>
    </rPh>
    <rPh sb="29" eb="31">
      <t>ノウギョウ</t>
    </rPh>
    <rPh sb="31" eb="33">
      <t>キョウドウ</t>
    </rPh>
    <rPh sb="33" eb="35">
      <t>クミアイ</t>
    </rPh>
    <phoneticPr fontId="3"/>
  </si>
  <si>
    <t>　　　    代表者名：代表理事組合長　舟山　健一　印</t>
    <rPh sb="12" eb="14">
      <t>ダイヒョウ</t>
    </rPh>
    <rPh sb="14" eb="16">
      <t>リジ</t>
    </rPh>
    <rPh sb="16" eb="18">
      <t>クミアイ</t>
    </rPh>
    <rPh sb="18" eb="19">
      <t>チョウ</t>
    </rPh>
    <rPh sb="20" eb="22">
      <t>フナヤマ</t>
    </rPh>
    <rPh sb="23" eb="25">
      <t>ケンイチ</t>
    </rPh>
    <phoneticPr fontId="3"/>
  </si>
  <si>
    <t>宮城県柴田郡柴田町西船迫一丁目10-3</t>
    <rPh sb="0" eb="3">
      <t>ミヤギケン</t>
    </rPh>
    <rPh sb="3" eb="5">
      <t>シバタ</t>
    </rPh>
    <rPh sb="5" eb="6">
      <t>グン</t>
    </rPh>
    <rPh sb="6" eb="8">
      <t>シバタ</t>
    </rPh>
    <rPh sb="8" eb="9">
      <t>マチ</t>
    </rPh>
    <rPh sb="9" eb="10">
      <t>ニシ</t>
    </rPh>
    <rPh sb="10" eb="11">
      <t>フネ</t>
    </rPh>
    <rPh sb="11" eb="12">
      <t>ハク</t>
    </rPh>
    <rPh sb="12" eb="15">
      <t>イッチョウメ</t>
    </rPh>
    <phoneticPr fontId="3"/>
  </si>
  <si>
    <t>0224-55-1870</t>
    <phoneticPr fontId="3"/>
  </si>
  <si>
    <t>0224-58-3181</t>
    <phoneticPr fontId="3"/>
  </si>
  <si>
    <t>ja210-1@ja-ms.or.jp</t>
    <phoneticPr fontId="3"/>
  </si>
  <si>
    <t>http://www.ja-miyagisennan.jp/</t>
    <phoneticPr fontId="3"/>
  </si>
  <si>
    <t>【支援機関コード：04002】</t>
    <rPh sb="1" eb="3">
      <t>シエン</t>
    </rPh>
    <rPh sb="3" eb="5">
      <t>キカン</t>
    </rPh>
    <phoneticPr fontId="3"/>
  </si>
  <si>
    <t>販売推進課</t>
    <rPh sb="0" eb="2">
      <t>ハンバイ</t>
    </rPh>
    <rPh sb="2" eb="5">
      <t>スイシンカ</t>
    </rPh>
    <phoneticPr fontId="3"/>
  </si>
  <si>
    <t>相原　良男</t>
    <rPh sb="0" eb="2">
      <t>アイハラ</t>
    </rPh>
    <rPh sb="3" eb="5">
      <t>ヨシオ</t>
    </rPh>
    <phoneticPr fontId="3"/>
  </si>
  <si>
    <t>令和２年１２月３１日</t>
    <rPh sb="0" eb="2">
      <t>レイワ</t>
    </rPh>
    <rPh sb="3" eb="4">
      <t>ネン</t>
    </rPh>
    <rPh sb="6" eb="7">
      <t>ツキ</t>
    </rPh>
    <rPh sb="9" eb="10">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</si>
</sst>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0_ ;[Red]\-#,##0\ &quot;円&quot;"/>
    <numFmt numFmtId="178" formatCode="0.000"/>
  </numFmts>
  <fonts count="51">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trike/>
      <sz val="12"/>
      <name val="ＭＳ 明朝"/>
      <family val="1"/>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sz val="12"/>
      <color theme="1"/>
      <name val="Times New Roman"/>
      <family val="1"/>
    </font>
    <font>
      <b/>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
      <u/>
      <sz val="10"/>
      <color theme="10"/>
      <name val="ＭＳ Ｐゴシック"/>
      <family val="2"/>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8" fillId="0" borderId="0">
      <alignment vertical="center"/>
    </xf>
    <xf numFmtId="0" fontId="1" fillId="0" borderId="0">
      <alignment vertical="center"/>
    </xf>
    <xf numFmtId="0" fontId="50" fillId="0" borderId="0" applyNumberFormat="0" applyFill="0" applyBorder="0" applyAlignment="0" applyProtection="0">
      <alignment vertical="center"/>
    </xf>
  </cellStyleXfs>
  <cellXfs count="718">
    <xf numFmtId="0" fontId="0" fillId="0" borderId="0" xfId="0">
      <alignment vertical="center"/>
    </xf>
    <xf numFmtId="0" fontId="5"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4" fillId="0" borderId="0" xfId="0" applyFont="1" applyAlignment="1">
      <alignment vertical="center" wrapText="1"/>
    </xf>
    <xf numFmtId="0" fontId="4" fillId="3" borderId="1" xfId="0" applyFont="1" applyFill="1" applyBorder="1" applyAlignment="1">
      <alignment horizontal="center" vertical="center" wrapText="1"/>
    </xf>
    <xf numFmtId="0" fontId="4" fillId="0" borderId="61" xfId="0" applyFont="1" applyBorder="1" applyAlignment="1">
      <alignment horizontal="center" vertical="center"/>
    </xf>
    <xf numFmtId="0" fontId="4" fillId="0" borderId="1" xfId="0" applyFont="1" applyBorder="1" applyAlignment="1">
      <alignment vertical="center" wrapText="1"/>
    </xf>
    <xf numFmtId="0" fontId="0" fillId="0" borderId="0" xfId="0">
      <alignment vertical="center"/>
    </xf>
    <xf numFmtId="0" fontId="12" fillId="0" borderId="0" xfId="0" applyFont="1" applyFill="1" applyBorder="1" applyAlignment="1">
      <alignment vertical="center"/>
    </xf>
    <xf numFmtId="0" fontId="12" fillId="0" borderId="25" xfId="0" applyFont="1" applyFill="1" applyBorder="1" applyAlignment="1">
      <alignment vertical="center"/>
    </xf>
    <xf numFmtId="0" fontId="0" fillId="0" borderId="47" xfId="0" applyBorder="1">
      <alignment vertical="center"/>
    </xf>
    <xf numFmtId="0" fontId="0" fillId="0" borderId="2" xfId="0" applyBorder="1" applyAlignment="1">
      <alignment horizontal="center" vertical="center"/>
    </xf>
    <xf numFmtId="0" fontId="0" fillId="0" borderId="72" xfId="0" applyBorder="1">
      <alignment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0" fontId="0" fillId="0" borderId="0" xfId="0" applyAlignment="1">
      <alignment horizontal="right" vertical="center"/>
    </xf>
    <xf numFmtId="38" fontId="0" fillId="0" borderId="0" xfId="1" applyFont="1">
      <alignment vertical="center"/>
    </xf>
    <xf numFmtId="0" fontId="13"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shrinkToFit="1"/>
    </xf>
    <xf numFmtId="57" fontId="5" fillId="0" borderId="1" xfId="0" applyNumberFormat="1" applyFont="1" applyBorder="1" applyAlignment="1">
      <alignment vertical="center" shrinkToFit="1"/>
    </xf>
    <xf numFmtId="38" fontId="5" fillId="0" borderId="1" xfId="1" applyFont="1" applyBorder="1" applyAlignment="1">
      <alignment vertical="center" shrinkToFit="1"/>
    </xf>
    <xf numFmtId="0" fontId="5" fillId="0" borderId="1" xfId="0" applyFont="1" applyBorder="1" applyAlignment="1">
      <alignment horizontal="center" vertical="center" shrinkToFit="1"/>
    </xf>
    <xf numFmtId="38" fontId="5" fillId="0" borderId="1" xfId="1" applyFont="1" applyBorder="1" applyAlignment="1">
      <alignment horizontal="center" vertical="center"/>
    </xf>
    <xf numFmtId="0" fontId="5" fillId="0" borderId="0" xfId="0" applyFont="1" applyAlignment="1">
      <alignment horizontal="right" vertical="center"/>
    </xf>
    <xf numFmtId="0" fontId="5" fillId="0" borderId="0" xfId="0" applyFont="1" applyBorder="1">
      <alignment vertical="center"/>
    </xf>
    <xf numFmtId="0" fontId="18" fillId="0" borderId="0" xfId="0" applyFont="1">
      <alignment vertical="center"/>
    </xf>
    <xf numFmtId="38" fontId="5" fillId="0" borderId="0" xfId="0" applyNumberFormat="1" applyFont="1">
      <alignment vertical="center"/>
    </xf>
    <xf numFmtId="178" fontId="5" fillId="0" borderId="0" xfId="0" applyNumberFormat="1" applyFont="1">
      <alignment vertical="center"/>
    </xf>
    <xf numFmtId="0" fontId="5" fillId="0" borderId="0" xfId="0" applyFont="1" applyAlignment="1">
      <alignment horizontal="left" vertical="center" shrinkToFit="1"/>
    </xf>
    <xf numFmtId="0" fontId="4" fillId="0" borderId="0" xfId="0" applyFont="1" applyAlignment="1">
      <alignment horizontal="left" vertical="center"/>
    </xf>
    <xf numFmtId="0" fontId="0" fillId="0" borderId="0" xfId="0" applyFill="1">
      <alignment vertical="center"/>
    </xf>
    <xf numFmtId="0" fontId="7" fillId="0" borderId="0" xfId="0" applyFont="1" applyFill="1">
      <alignment vertical="center"/>
    </xf>
    <xf numFmtId="0" fontId="9" fillId="0" borderId="0" xfId="0" applyFont="1" applyFill="1">
      <alignment vertical="center"/>
    </xf>
    <xf numFmtId="0" fontId="5" fillId="0" borderId="0" xfId="0" applyFont="1" applyFill="1">
      <alignment vertical="center"/>
    </xf>
    <xf numFmtId="0" fontId="5" fillId="0" borderId="0" xfId="0" applyFont="1" applyFill="1" applyAlignment="1">
      <alignment horizontal="right" vertical="center"/>
    </xf>
    <xf numFmtId="0" fontId="5" fillId="0" borderId="3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horizontal="left" vertical="center" shrinkToFit="1"/>
    </xf>
    <xf numFmtId="0" fontId="5" fillId="0" borderId="35" xfId="0" applyFont="1" applyFill="1" applyBorder="1" applyAlignment="1">
      <alignment horizontal="left" vertical="center"/>
    </xf>
    <xf numFmtId="0" fontId="5" fillId="0" borderId="31" xfId="0" applyFont="1" applyFill="1" applyBorder="1">
      <alignment vertical="center"/>
    </xf>
    <xf numFmtId="0" fontId="5" fillId="0" borderId="34" xfId="0" applyFont="1" applyFill="1" applyBorder="1" applyAlignment="1">
      <alignment vertical="center"/>
    </xf>
    <xf numFmtId="0" fontId="5" fillId="0" borderId="34"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3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5" fillId="0" borderId="0" xfId="0" applyFont="1" applyFill="1" applyBorder="1" applyAlignment="1">
      <alignment horizontal="left" vertical="top" wrapText="1"/>
    </xf>
    <xf numFmtId="0" fontId="5" fillId="0" borderId="35" xfId="0" applyFont="1" applyFill="1" applyBorder="1" applyAlignment="1">
      <alignment horizontal="left" vertical="center" wrapText="1"/>
    </xf>
    <xf numFmtId="0" fontId="12" fillId="0" borderId="34" xfId="0" applyFont="1" applyFill="1" applyBorder="1" applyAlignment="1">
      <alignment vertical="center"/>
    </xf>
    <xf numFmtId="0" fontId="12" fillId="0" borderId="0" xfId="0" applyFont="1" applyFill="1">
      <alignment vertical="center"/>
    </xf>
    <xf numFmtId="0" fontId="5" fillId="0" borderId="73"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32" xfId="0" applyFont="1" applyFill="1" applyBorder="1" applyAlignment="1">
      <alignment horizontal="left" vertical="center"/>
    </xf>
    <xf numFmtId="0" fontId="22" fillId="0" borderId="0" xfId="0" applyFont="1">
      <alignment vertical="center"/>
    </xf>
    <xf numFmtId="0" fontId="23" fillId="0" borderId="0" xfId="0" applyFont="1" applyAlignment="1">
      <alignment horizontal="center" vertical="center"/>
    </xf>
    <xf numFmtId="0" fontId="22" fillId="0" borderId="0" xfId="0" applyFont="1" applyAlignment="1">
      <alignment horizontal="left" vertical="center" indent="1"/>
    </xf>
    <xf numFmtId="0" fontId="22" fillId="0" borderId="84" xfId="0" applyFont="1" applyBorder="1" applyAlignment="1">
      <alignment horizontal="left" vertical="center" wrapText="1" indent="1"/>
    </xf>
    <xf numFmtId="0" fontId="22" fillId="0" borderId="85" xfId="0" applyFont="1" applyBorder="1" applyAlignment="1">
      <alignment horizontal="left" vertical="center" wrapText="1" indent="1"/>
    </xf>
    <xf numFmtId="0" fontId="22" fillId="0" borderId="86" xfId="0" applyFont="1" applyBorder="1" applyAlignment="1">
      <alignment vertical="center" wrapText="1"/>
    </xf>
    <xf numFmtId="0" fontId="22" fillId="0" borderId="87" xfId="0" applyFont="1" applyBorder="1" applyAlignment="1">
      <alignment vertical="center" wrapText="1"/>
    </xf>
    <xf numFmtId="0" fontId="22" fillId="0" borderId="87" xfId="0" applyFont="1" applyBorder="1" applyAlignment="1">
      <alignment horizontal="left" vertical="center" wrapText="1" indent="1"/>
    </xf>
    <xf numFmtId="0" fontId="22" fillId="0" borderId="85" xfId="0" applyFont="1" applyBorder="1" applyAlignment="1">
      <alignment vertical="center" wrapText="1"/>
    </xf>
    <xf numFmtId="0" fontId="22" fillId="0" borderId="87" xfId="0" applyFont="1" applyBorder="1" applyAlignment="1">
      <alignment horizontal="left" vertical="center" wrapText="1" indent="2"/>
    </xf>
    <xf numFmtId="0" fontId="10"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21" fillId="0" borderId="0" xfId="0" applyFont="1" applyFill="1">
      <alignment vertical="center"/>
    </xf>
    <xf numFmtId="0" fontId="7" fillId="0" borderId="0" xfId="0" applyFont="1" applyFill="1" applyAlignment="1">
      <alignment vertical="center" wrapText="1"/>
    </xf>
    <xf numFmtId="0" fontId="11" fillId="0" borderId="0" xfId="0" applyFont="1" applyFill="1" applyAlignment="1">
      <alignment horizontal="left" vertical="center"/>
    </xf>
    <xf numFmtId="0" fontId="11" fillId="0" borderId="0" xfId="0" applyFont="1" applyFill="1" applyAlignment="1">
      <alignment horizontal="left" vertical="center" indent="4"/>
    </xf>
    <xf numFmtId="0" fontId="11" fillId="0" borderId="0" xfId="0" applyFont="1" applyFill="1" applyAlignment="1">
      <alignment horizontal="center" vertical="center"/>
    </xf>
    <xf numFmtId="0" fontId="11" fillId="0" borderId="0" xfId="0" applyFont="1" applyFill="1" applyAlignment="1">
      <alignment horizontal="left" vertical="center" indent="1"/>
    </xf>
    <xf numFmtId="0" fontId="11" fillId="0" borderId="0" xfId="0" applyFont="1" applyFill="1">
      <alignment vertical="center"/>
    </xf>
    <xf numFmtId="0" fontId="7" fillId="0" borderId="0" xfId="0" applyFont="1" applyFill="1" applyAlignment="1">
      <alignment horizontal="left" vertical="top" wrapText="1"/>
    </xf>
    <xf numFmtId="0" fontId="24" fillId="0" borderId="0" xfId="0" applyFont="1" applyAlignment="1">
      <alignment horizontal="right" vertical="center"/>
    </xf>
    <xf numFmtId="0" fontId="24" fillId="0" borderId="0" xfId="0" applyFont="1">
      <alignment vertical="center"/>
    </xf>
    <xf numFmtId="0" fontId="24" fillId="0" borderId="0" xfId="0" applyFont="1" applyAlignment="1">
      <alignment horizontal="left" vertical="center" indent="15"/>
    </xf>
    <xf numFmtId="0" fontId="4" fillId="0" borderId="0" xfId="0" applyFont="1" applyAlignment="1">
      <alignment horizontal="right" vertical="center"/>
    </xf>
    <xf numFmtId="0" fontId="24" fillId="0" borderId="0" xfId="0" applyFont="1" applyAlignment="1">
      <alignment horizontal="left" vertical="center" shrinkToFit="1"/>
    </xf>
    <xf numFmtId="0" fontId="24" fillId="0" borderId="88" xfId="0" applyFont="1" applyBorder="1" applyAlignment="1">
      <alignment vertical="center" wrapText="1"/>
    </xf>
    <xf numFmtId="0" fontId="24" fillId="0" borderId="0" xfId="0" applyFont="1" applyAlignment="1">
      <alignment vertical="center" wrapText="1"/>
    </xf>
    <xf numFmtId="0" fontId="24" fillId="0" borderId="34" xfId="0" applyFont="1" applyBorder="1" applyAlignment="1">
      <alignment vertical="center" wrapText="1"/>
    </xf>
    <xf numFmtId="0" fontId="24" fillId="0" borderId="0" xfId="0" applyFont="1" applyAlignment="1">
      <alignment horizontal="left" vertical="center" wrapText="1"/>
    </xf>
    <xf numFmtId="0" fontId="4" fillId="0" borderId="81" xfId="0" applyFont="1" applyBorder="1">
      <alignment vertical="center"/>
    </xf>
    <xf numFmtId="0" fontId="4" fillId="0" borderId="25" xfId="0" applyFont="1" applyBorder="1">
      <alignment vertical="center"/>
    </xf>
    <xf numFmtId="0" fontId="4" fillId="0" borderId="82" xfId="0" applyFont="1" applyBorder="1">
      <alignment vertical="center"/>
    </xf>
    <xf numFmtId="0" fontId="27" fillId="0" borderId="30" xfId="0" applyFont="1" applyBorder="1" applyAlignment="1">
      <alignment horizontal="center" vertical="center" wrapText="1"/>
    </xf>
    <xf numFmtId="0" fontId="28" fillId="0" borderId="0" xfId="2">
      <alignment vertical="center"/>
    </xf>
    <xf numFmtId="0" fontId="35" fillId="0" borderId="84" xfId="2" applyFont="1" applyBorder="1" applyAlignment="1">
      <alignment horizontal="center" vertical="center" wrapText="1"/>
    </xf>
    <xf numFmtId="0" fontId="35" fillId="0" borderId="82" xfId="2" applyFont="1" applyBorder="1" applyAlignment="1">
      <alignment horizontal="center" vertical="center" wrapText="1"/>
    </xf>
    <xf numFmtId="0" fontId="7" fillId="0" borderId="84" xfId="2" applyFont="1" applyBorder="1" applyAlignment="1">
      <alignment horizontal="center" vertical="center" wrapText="1"/>
    </xf>
    <xf numFmtId="0" fontId="31" fillId="0" borderId="86" xfId="2" applyFont="1" applyBorder="1" applyAlignment="1">
      <alignment horizontal="justify" vertical="center" wrapText="1"/>
    </xf>
    <xf numFmtId="0" fontId="31" fillId="0" borderId="90" xfId="2" applyFont="1" applyBorder="1" applyAlignment="1">
      <alignment horizontal="justify" vertical="center" wrapText="1"/>
    </xf>
    <xf numFmtId="0" fontId="7" fillId="0" borderId="91" xfId="2" applyFont="1" applyBorder="1" applyAlignment="1">
      <alignment horizontal="center" vertical="center" wrapText="1"/>
    </xf>
    <xf numFmtId="0" fontId="31" fillId="0" borderId="92" xfId="2" applyFont="1" applyBorder="1" applyAlignment="1">
      <alignment horizontal="justify" vertical="center" wrapText="1"/>
    </xf>
    <xf numFmtId="0" fontId="7" fillId="0" borderId="93" xfId="2" applyFont="1" applyBorder="1" applyAlignment="1">
      <alignment horizontal="center" vertical="center" wrapText="1"/>
    </xf>
    <xf numFmtId="0" fontId="31" fillId="0" borderId="95" xfId="2" applyFont="1" applyBorder="1" applyAlignment="1">
      <alignment horizontal="justify" vertical="center" wrapText="1"/>
    </xf>
    <xf numFmtId="0" fontId="7" fillId="0" borderId="96" xfId="2" applyFont="1" applyBorder="1" applyAlignment="1">
      <alignment horizontal="center" vertical="center" wrapText="1"/>
    </xf>
    <xf numFmtId="0" fontId="36" fillId="0" borderId="34" xfId="2" applyFont="1" applyBorder="1" applyAlignment="1">
      <alignment horizontal="justify" vertical="center" wrapText="1"/>
    </xf>
    <xf numFmtId="0" fontId="7" fillId="0" borderId="99" xfId="2" applyFont="1" applyBorder="1" applyAlignment="1">
      <alignment horizontal="center" vertical="center" wrapText="1"/>
    </xf>
    <xf numFmtId="0" fontId="7" fillId="0" borderId="86" xfId="2" applyFont="1" applyBorder="1" applyAlignment="1">
      <alignment horizontal="center" vertical="center" wrapText="1"/>
    </xf>
    <xf numFmtId="0" fontId="31" fillId="0" borderId="34" xfId="2" applyFont="1" applyBorder="1" applyAlignment="1">
      <alignment horizontal="justify" vertical="center" wrapText="1"/>
    </xf>
    <xf numFmtId="0" fontId="31" fillId="0" borderId="87" xfId="2" applyFont="1" applyBorder="1" applyAlignment="1">
      <alignment horizontal="justify" vertical="center" wrapText="1"/>
    </xf>
    <xf numFmtId="0" fontId="31" fillId="0" borderId="0" xfId="2" applyFont="1" applyAlignment="1">
      <alignment horizontal="justify" vertical="center" wrapText="1"/>
    </xf>
    <xf numFmtId="0" fontId="7" fillId="0" borderId="32" xfId="2" applyFont="1" applyBorder="1" applyAlignment="1">
      <alignment horizontal="center" vertical="center" wrapText="1"/>
    </xf>
    <xf numFmtId="0" fontId="7" fillId="0" borderId="85" xfId="2" applyFont="1" applyBorder="1" applyAlignment="1">
      <alignment horizontal="center" vertical="center" wrapText="1"/>
    </xf>
    <xf numFmtId="0" fontId="35" fillId="0" borderId="32" xfId="2" applyFont="1" applyBorder="1" applyAlignment="1">
      <alignment horizontal="left" vertical="center" wrapText="1"/>
    </xf>
    <xf numFmtId="0" fontId="36" fillId="0" borderId="32" xfId="2" applyFont="1" applyBorder="1" applyAlignment="1">
      <alignment horizontal="left" vertical="center" wrapText="1"/>
    </xf>
    <xf numFmtId="0" fontId="42" fillId="0" borderId="90" xfId="2" applyFont="1" applyBorder="1" applyAlignment="1">
      <alignment horizontal="justify" vertical="center" wrapText="1"/>
    </xf>
    <xf numFmtId="0" fontId="7" fillId="0" borderId="100" xfId="2" applyFont="1" applyBorder="1" applyAlignment="1">
      <alignment horizontal="center" vertical="center" wrapText="1"/>
    </xf>
    <xf numFmtId="0" fontId="42" fillId="0" borderId="97" xfId="2" applyFont="1" applyBorder="1" applyAlignment="1">
      <alignment horizontal="justify" vertical="center" wrapText="1"/>
    </xf>
    <xf numFmtId="0" fontId="42" fillId="0" borderId="92" xfId="2" applyFont="1" applyBorder="1" applyAlignment="1">
      <alignment horizontal="justify" vertical="center" wrapText="1"/>
    </xf>
    <xf numFmtId="0" fontId="42" fillId="0" borderId="87" xfId="2" applyFont="1" applyBorder="1" applyAlignment="1">
      <alignment horizontal="justify" vertical="center" wrapText="1"/>
    </xf>
    <xf numFmtId="0" fontId="42" fillId="0" borderId="84" xfId="2" applyFont="1" applyBorder="1" applyAlignment="1">
      <alignment horizontal="justify" vertical="center" wrapText="1"/>
    </xf>
    <xf numFmtId="0" fontId="42" fillId="0" borderId="95" xfId="2" applyFont="1" applyBorder="1" applyAlignment="1">
      <alignment horizontal="justify" vertical="center" wrapText="1"/>
    </xf>
    <xf numFmtId="0" fontId="31" fillId="0" borderId="32" xfId="2" applyFont="1" applyBorder="1" applyAlignment="1">
      <alignment horizontal="justify" vertical="center" wrapText="1"/>
    </xf>
    <xf numFmtId="0" fontId="42" fillId="0" borderId="32" xfId="2" applyFont="1" applyBorder="1" applyAlignment="1">
      <alignment horizontal="justify" vertical="center" wrapText="1"/>
    </xf>
    <xf numFmtId="0" fontId="31" fillId="0" borderId="0" xfId="2" applyFont="1" applyAlignment="1">
      <alignment horizontal="left" vertical="center" wrapText="1"/>
    </xf>
    <xf numFmtId="0" fontId="31" fillId="0" borderId="94" xfId="2" applyFont="1" applyBorder="1" applyAlignment="1">
      <alignment horizontal="left" vertical="center" wrapText="1"/>
    </xf>
    <xf numFmtId="0" fontId="31" fillId="0" borderId="95" xfId="2" applyFont="1" applyBorder="1" applyAlignment="1">
      <alignment horizontal="left" vertical="center" wrapText="1"/>
    </xf>
    <xf numFmtId="0" fontId="36" fillId="0" borderId="81" xfId="2" applyFont="1" applyBorder="1" applyAlignment="1">
      <alignment horizontal="justify" vertical="center" wrapText="1"/>
    </xf>
    <xf numFmtId="0" fontId="35" fillId="0" borderId="0" xfId="2" applyFont="1" applyAlignment="1">
      <alignment horizontal="center" vertical="center" wrapText="1"/>
    </xf>
    <xf numFmtId="0" fontId="36" fillId="0" borderId="0" xfId="2" applyFont="1">
      <alignment vertical="center"/>
    </xf>
    <xf numFmtId="0" fontId="34" fillId="0" borderId="32" xfId="2" applyFont="1" applyBorder="1" applyAlignment="1">
      <alignment horizontal="center" vertical="center" wrapText="1"/>
    </xf>
    <xf numFmtId="0" fontId="35" fillId="0" borderId="32" xfId="2" applyFont="1" applyBorder="1" applyAlignment="1">
      <alignment horizontal="center" vertical="center" wrapText="1"/>
    </xf>
    <xf numFmtId="0" fontId="24" fillId="0" borderId="0" xfId="0" applyFont="1" applyAlignment="1">
      <alignment horizontal="center" vertical="center"/>
    </xf>
    <xf numFmtId="0" fontId="10" fillId="0" borderId="0" xfId="0" applyFont="1">
      <alignment vertical="center"/>
    </xf>
    <xf numFmtId="0" fontId="7" fillId="0" borderId="0" xfId="0" applyFont="1">
      <alignment vertical="center"/>
    </xf>
    <xf numFmtId="0" fontId="44" fillId="5" borderId="1" xfId="0" applyFont="1" applyFill="1" applyBorder="1">
      <alignment vertic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wrapText="1"/>
    </xf>
    <xf numFmtId="0" fontId="24" fillId="0" borderId="0" xfId="0" applyFont="1" applyAlignment="1">
      <alignment horizontal="left" vertical="center" indent="1"/>
    </xf>
    <xf numFmtId="0" fontId="24" fillId="0" borderId="84" xfId="0" applyFont="1" applyBorder="1" applyAlignment="1">
      <alignment horizontal="center" vertical="center" wrapText="1"/>
    </xf>
    <xf numFmtId="0" fontId="24" fillId="0" borderId="87" xfId="0" applyFont="1" applyBorder="1" applyAlignment="1">
      <alignment horizontal="center" vertical="center" wrapText="1"/>
    </xf>
    <xf numFmtId="0" fontId="8" fillId="0" borderId="0" xfId="0" applyFont="1" applyAlignment="1">
      <alignment horizontal="right" vertical="center"/>
    </xf>
    <xf numFmtId="0" fontId="4" fillId="0" borderId="34" xfId="0" applyFont="1" applyBorder="1">
      <alignment vertical="center"/>
    </xf>
    <xf numFmtId="0" fontId="5" fillId="0" borderId="34" xfId="0" applyFont="1" applyBorder="1">
      <alignment vertical="center"/>
    </xf>
    <xf numFmtId="0" fontId="5" fillId="0" borderId="34" xfId="0" applyFont="1" applyBorder="1" applyAlignment="1">
      <alignment vertical="top"/>
    </xf>
    <xf numFmtId="0" fontId="0" fillId="0" borderId="34" xfId="0" applyBorder="1">
      <alignment vertical="center"/>
    </xf>
    <xf numFmtId="0" fontId="0" fillId="0" borderId="35" xfId="0" applyBorder="1">
      <alignment vertical="center"/>
    </xf>
    <xf numFmtId="0" fontId="0" fillId="0" borderId="81" xfId="0" applyBorder="1">
      <alignment vertical="center"/>
    </xf>
    <xf numFmtId="0" fontId="0" fillId="0" borderId="25" xfId="0" applyBorder="1">
      <alignment vertical="center"/>
    </xf>
    <xf numFmtId="0" fontId="0" fillId="0" borderId="82" xfId="0" applyBorder="1">
      <alignment vertical="center"/>
    </xf>
    <xf numFmtId="0" fontId="35" fillId="0" borderId="0" xfId="2" applyFont="1" applyBorder="1" applyAlignment="1">
      <alignment horizontal="center" vertical="center" wrapText="1"/>
    </xf>
    <xf numFmtId="0" fontId="0" fillId="0" borderId="0" xfId="0" applyBorder="1">
      <alignment vertical="center"/>
    </xf>
    <xf numFmtId="0" fontId="4" fillId="0" borderId="0" xfId="0" applyFont="1" applyBorder="1">
      <alignment vertical="center"/>
    </xf>
    <xf numFmtId="0" fontId="48" fillId="0" borderId="0" xfId="0" applyFont="1" applyBorder="1" applyAlignment="1">
      <alignment horizontal="left" vertical="center"/>
    </xf>
    <xf numFmtId="0" fontId="5" fillId="0" borderId="0" xfId="0" applyFont="1" applyBorder="1" applyAlignment="1">
      <alignment vertical="top"/>
    </xf>
    <xf numFmtId="0" fontId="7" fillId="0" borderId="0" xfId="0" applyFont="1" applyBorder="1">
      <alignment vertical="center"/>
    </xf>
    <xf numFmtId="0" fontId="5"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9" fillId="0" borderId="34" xfId="0" applyFont="1" applyBorder="1">
      <alignment vertical="center"/>
    </xf>
    <xf numFmtId="0" fontId="0" fillId="0" borderId="34" xfId="0" applyBorder="1" applyAlignment="1">
      <alignment vertical="center" wrapText="1"/>
    </xf>
    <xf numFmtId="0" fontId="24" fillId="0" borderId="0" xfId="0" applyFont="1" applyAlignment="1">
      <alignment horizontal="center" vertical="center"/>
    </xf>
    <xf numFmtId="0" fontId="24" fillId="0" borderId="0" xfId="0" applyFont="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35" xfId="0" applyFont="1" applyBorder="1">
      <alignment vertical="center"/>
    </xf>
    <xf numFmtId="0" fontId="4" fillId="7" borderId="0" xfId="0" applyFont="1" applyFill="1">
      <alignment vertical="center"/>
    </xf>
    <xf numFmtId="0" fontId="8" fillId="0" borderId="0" xfId="0" applyFont="1" applyBorder="1" applyAlignment="1">
      <alignment horizontal="right" vertical="center"/>
    </xf>
    <xf numFmtId="0" fontId="8" fillId="0" borderId="35" xfId="0" applyFont="1" applyBorder="1" applyAlignment="1">
      <alignment horizontal="center" vertical="center"/>
    </xf>
    <xf numFmtId="0" fontId="5" fillId="0" borderId="35" xfId="0" applyFont="1" applyBorder="1" applyAlignment="1">
      <alignment vertical="top"/>
    </xf>
    <xf numFmtId="0" fontId="5" fillId="0" borderId="35" xfId="0" applyFont="1" applyBorder="1">
      <alignment vertical="center"/>
    </xf>
    <xf numFmtId="0" fontId="5" fillId="0" borderId="35" xfId="0" applyFont="1" applyBorder="1" applyAlignment="1">
      <alignment vertical="center" wrapText="1"/>
    </xf>
    <xf numFmtId="0" fontId="5" fillId="0" borderId="73" xfId="0" applyFont="1" applyFill="1" applyBorder="1" applyAlignment="1">
      <alignment horizontal="center" vertical="center" wrapText="1"/>
    </xf>
    <xf numFmtId="0" fontId="12" fillId="8" borderId="25" xfId="0" applyFont="1" applyFill="1" applyBorder="1" applyAlignment="1">
      <alignment vertical="center"/>
    </xf>
    <xf numFmtId="0" fontId="44" fillId="8" borderId="0" xfId="0" applyFont="1" applyFill="1" applyBorder="1">
      <alignment vertical="center"/>
    </xf>
    <xf numFmtId="0" fontId="24" fillId="0" borderId="0" xfId="0" applyFont="1" applyFill="1" applyAlignment="1">
      <alignment horizontal="left" vertical="center"/>
    </xf>
    <xf numFmtId="0" fontId="4" fillId="0" borderId="0" xfId="0" applyNumberFormat="1" applyFont="1" applyAlignment="1">
      <alignment vertical="center"/>
    </xf>
    <xf numFmtId="0" fontId="0" fillId="0" borderId="0" xfId="0">
      <alignment vertical="center"/>
    </xf>
    <xf numFmtId="0" fontId="4" fillId="0" borderId="0" xfId="0" applyFont="1">
      <alignment vertical="center"/>
    </xf>
    <xf numFmtId="0" fontId="8" fillId="0" borderId="0" xfId="0" applyFont="1" applyAlignment="1">
      <alignment horizontal="center" vertical="center"/>
    </xf>
    <xf numFmtId="0" fontId="0" fillId="0" borderId="0" xfId="0" applyAlignment="1">
      <alignment vertical="center" wrapText="1"/>
    </xf>
    <xf numFmtId="0" fontId="9" fillId="0" borderId="0" xfId="0" applyFont="1">
      <alignment vertical="center"/>
    </xf>
    <xf numFmtId="0" fontId="0" fillId="0" borderId="0" xfId="0" applyAlignment="1"/>
    <xf numFmtId="0" fontId="0" fillId="0" borderId="25" xfId="0" applyBorder="1">
      <alignment vertical="center"/>
    </xf>
    <xf numFmtId="0" fontId="0" fillId="0" borderId="25" xfId="0" applyBorder="1" applyAlignment="1">
      <alignment vertical="center" wrapText="1"/>
    </xf>
    <xf numFmtId="0" fontId="35" fillId="0" borderId="84" xfId="0" applyFont="1" applyBorder="1" applyAlignment="1">
      <alignment horizontal="center" vertical="center" wrapText="1"/>
    </xf>
    <xf numFmtId="0" fontId="35" fillId="0" borderId="82" xfId="0" applyFont="1" applyBorder="1" applyAlignment="1">
      <alignment horizontal="center" vertical="center" wrapText="1"/>
    </xf>
    <xf numFmtId="0" fontId="7" fillId="0" borderId="84" xfId="0" applyFont="1" applyBorder="1" applyAlignment="1">
      <alignment horizontal="center" vertical="center" wrapText="1"/>
    </xf>
    <xf numFmtId="0" fontId="31" fillId="0" borderId="86" xfId="0" applyFont="1" applyBorder="1" applyAlignment="1">
      <alignment horizontal="justify" vertical="center" wrapText="1"/>
    </xf>
    <xf numFmtId="0" fontId="31" fillId="0" borderId="90" xfId="0" applyFont="1" applyBorder="1" applyAlignment="1">
      <alignment horizontal="justify" vertical="center" wrapText="1"/>
    </xf>
    <xf numFmtId="0" fontId="7" fillId="0" borderId="91" xfId="0" applyFont="1" applyBorder="1" applyAlignment="1">
      <alignment horizontal="center" vertical="center" wrapText="1"/>
    </xf>
    <xf numFmtId="0" fontId="31" fillId="0" borderId="92" xfId="0" applyFont="1" applyBorder="1" applyAlignment="1">
      <alignment horizontal="justify" vertical="center" wrapText="1"/>
    </xf>
    <xf numFmtId="0" fontId="7" fillId="0" borderId="93" xfId="0" applyFont="1" applyBorder="1" applyAlignment="1">
      <alignment horizontal="center" vertical="center" wrapText="1"/>
    </xf>
    <xf numFmtId="0" fontId="36" fillId="0" borderId="34" xfId="0" applyFont="1" applyBorder="1" applyAlignment="1">
      <alignment horizontal="justify" vertical="center" wrapText="1"/>
    </xf>
    <xf numFmtId="0" fontId="31" fillId="0" borderId="97" xfId="0" applyFont="1" applyBorder="1" applyAlignment="1">
      <alignment horizontal="justify" vertical="center" wrapText="1"/>
    </xf>
    <xf numFmtId="0" fontId="7" fillId="0" borderId="96" xfId="0" applyFont="1" applyBorder="1" applyAlignment="1">
      <alignment horizontal="center" vertical="center" wrapText="1"/>
    </xf>
    <xf numFmtId="0" fontId="31" fillId="0" borderId="98" xfId="0" applyFont="1" applyBorder="1" applyAlignment="1">
      <alignment horizontal="justify" vertical="center" wrapText="1"/>
    </xf>
    <xf numFmtId="0" fontId="7" fillId="0" borderId="99" xfId="0" applyFont="1" applyBorder="1" applyAlignment="1">
      <alignment horizontal="center" vertical="center" wrapText="1"/>
    </xf>
    <xf numFmtId="0" fontId="31" fillId="0" borderId="34" xfId="0" applyFont="1" applyBorder="1" applyAlignment="1">
      <alignment horizontal="left" vertical="center" wrapText="1"/>
    </xf>
    <xf numFmtId="0" fontId="31" fillId="0" borderId="85" xfId="0" applyFont="1" applyBorder="1" applyAlignment="1">
      <alignment horizontal="justify" vertical="center" wrapText="1"/>
    </xf>
    <xf numFmtId="0" fontId="36" fillId="0" borderId="86" xfId="0" applyFont="1" applyBorder="1" applyAlignment="1">
      <alignment horizontal="justify" vertical="center" wrapText="1"/>
    </xf>
    <xf numFmtId="0" fontId="31" fillId="0" borderId="94" xfId="0" applyFont="1" applyBorder="1" applyAlignment="1">
      <alignment horizontal="justify" vertical="center" wrapText="1"/>
    </xf>
    <xf numFmtId="0" fontId="36" fillId="0" borderId="87" xfId="0" applyFont="1" applyBorder="1" applyAlignment="1">
      <alignment horizontal="justify" vertical="center" wrapText="1"/>
    </xf>
    <xf numFmtId="0" fontId="31" fillId="0" borderId="95" xfId="0" applyFont="1" applyBorder="1" applyAlignment="1">
      <alignment horizontal="justify" vertical="center" wrapText="1"/>
    </xf>
    <xf numFmtId="0" fontId="31" fillId="0" borderId="81" xfId="0" applyFont="1" applyBorder="1" applyAlignment="1">
      <alignment vertical="center" wrapText="1"/>
    </xf>
    <xf numFmtId="0" fontId="31" fillId="0" borderId="84" xfId="0" applyFont="1" applyBorder="1" applyAlignment="1">
      <alignment vertical="center" wrapText="1"/>
    </xf>
    <xf numFmtId="0" fontId="7" fillId="0" borderId="86" xfId="0" applyFont="1" applyBorder="1" applyAlignment="1">
      <alignment horizontal="center" vertical="center" wrapText="1"/>
    </xf>
    <xf numFmtId="0" fontId="31" fillId="0" borderId="34" xfId="0" applyFont="1" applyBorder="1" applyAlignment="1">
      <alignment horizontal="justify" vertical="center" wrapText="1"/>
    </xf>
    <xf numFmtId="0" fontId="31" fillId="0" borderId="81" xfId="0" applyFont="1" applyBorder="1" applyAlignment="1">
      <alignment horizontal="justify" vertical="center" wrapText="1"/>
    </xf>
    <xf numFmtId="0" fontId="31" fillId="0" borderId="87" xfId="0" applyFont="1" applyBorder="1" applyAlignment="1">
      <alignment horizontal="justify" vertical="center" wrapText="1"/>
    </xf>
    <xf numFmtId="0" fontId="31" fillId="0" borderId="0" xfId="0" applyFont="1" applyAlignment="1">
      <alignment horizontal="justify" vertical="center" wrapText="1"/>
    </xf>
    <xf numFmtId="0" fontId="7"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35" fillId="0" borderId="30"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30" xfId="0" applyFont="1" applyBorder="1" applyAlignment="1">
      <alignment horizontal="center" vertical="center" wrapText="1"/>
    </xf>
    <xf numFmtId="0" fontId="35" fillId="0" borderId="32" xfId="0" applyFont="1" applyBorder="1" applyAlignment="1">
      <alignment horizontal="left" vertical="center" wrapText="1"/>
    </xf>
    <xf numFmtId="0" fontId="36" fillId="0" borderId="32" xfId="0" applyFont="1" applyBorder="1" applyAlignment="1">
      <alignment horizontal="left" vertical="center" wrapText="1"/>
    </xf>
    <xf numFmtId="0" fontId="42" fillId="0" borderId="90" xfId="0" applyFont="1" applyBorder="1" applyAlignment="1">
      <alignment horizontal="justify" vertical="center" wrapText="1"/>
    </xf>
    <xf numFmtId="0" fontId="7" fillId="0" borderId="100" xfId="0" applyFont="1" applyBorder="1" applyAlignment="1">
      <alignment horizontal="center" vertical="center" wrapText="1"/>
    </xf>
    <xf numFmtId="0" fontId="42" fillId="0" borderId="97" xfId="0" applyFont="1" applyBorder="1" applyAlignment="1">
      <alignment horizontal="justify" vertical="center" wrapText="1"/>
    </xf>
    <xf numFmtId="0" fontId="42" fillId="0" borderId="92" xfId="0" applyFont="1" applyBorder="1" applyAlignment="1">
      <alignment horizontal="justify" vertical="center" wrapText="1"/>
    </xf>
    <xf numFmtId="0" fontId="38" fillId="0" borderId="0" xfId="0" applyFont="1">
      <alignment vertical="center"/>
    </xf>
    <xf numFmtId="0" fontId="42" fillId="0" borderId="87" xfId="0" applyFont="1" applyBorder="1" applyAlignment="1">
      <alignment horizontal="justify" vertical="center" wrapText="1"/>
    </xf>
    <xf numFmtId="0" fontId="42" fillId="0" borderId="84" xfId="0" applyFont="1" applyBorder="1" applyAlignment="1">
      <alignment horizontal="justify" vertical="center" wrapText="1"/>
    </xf>
    <xf numFmtId="0" fontId="42" fillId="0" borderId="95" xfId="0" applyFont="1" applyBorder="1" applyAlignment="1">
      <alignment horizontal="justify" vertical="center" wrapText="1"/>
    </xf>
    <xf numFmtId="0" fontId="31" fillId="0" borderId="32" xfId="0" applyFont="1" applyBorder="1" applyAlignment="1">
      <alignment horizontal="justify" vertical="center" wrapText="1"/>
    </xf>
    <xf numFmtId="0" fontId="42" fillId="0" borderId="32" xfId="0" applyFont="1" applyBorder="1" applyAlignment="1">
      <alignment horizontal="justify" vertical="center" wrapText="1"/>
    </xf>
    <xf numFmtId="0" fontId="37" fillId="0" borderId="0" xfId="0" applyFont="1" applyAlignment="1">
      <alignment vertical="center" wrapText="1"/>
    </xf>
    <xf numFmtId="0" fontId="39" fillId="0" borderId="0" xfId="0" applyFont="1" applyAlignment="1">
      <alignment vertical="center" wrapText="1"/>
    </xf>
    <xf numFmtId="0" fontId="48" fillId="0" borderId="0" xfId="0" applyFont="1" applyAlignment="1">
      <alignment horizontal="left" vertical="center"/>
    </xf>
    <xf numFmtId="0" fontId="5" fillId="0" borderId="0" xfId="0" applyFont="1" applyAlignment="1">
      <alignment vertical="top"/>
    </xf>
    <xf numFmtId="0" fontId="5" fillId="0" borderId="0" xfId="0" applyFont="1" applyAlignment="1">
      <alignment vertical="center" wrapText="1"/>
    </xf>
    <xf numFmtId="0" fontId="4" fillId="0" borderId="0" xfId="0" applyFont="1" applyAlignment="1">
      <alignment vertical="center" wrapText="1" shrinkToFit="1"/>
    </xf>
    <xf numFmtId="0" fontId="4" fillId="0" borderId="0" xfId="0" applyFont="1" applyAlignment="1">
      <alignment horizontal="right" vertical="center"/>
    </xf>
    <xf numFmtId="0" fontId="4" fillId="0" borderId="0" xfId="0" applyFont="1" applyAlignment="1">
      <alignment horizontal="left" vertical="center" wrapText="1" shrinkToFi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xf>
    <xf numFmtId="0" fontId="4" fillId="0" borderId="0" xfId="0" applyFont="1" applyAlignment="1">
      <alignment horizontal="left"/>
    </xf>
    <xf numFmtId="0" fontId="27" fillId="0" borderId="85" xfId="0" applyFont="1" applyBorder="1" applyAlignment="1">
      <alignment horizontal="center" vertical="center" wrapText="1"/>
    </xf>
    <xf numFmtId="0" fontId="27" fillId="0" borderId="86" xfId="0" applyFont="1" applyBorder="1" applyAlignment="1">
      <alignment horizontal="center" vertical="center" wrapText="1"/>
    </xf>
    <xf numFmtId="0" fontId="27" fillId="0" borderId="87" xfId="0" applyFont="1" applyBorder="1" applyAlignment="1">
      <alignment horizontal="center" vertical="center" wrapText="1"/>
    </xf>
    <xf numFmtId="0" fontId="22" fillId="0" borderId="0" xfId="0" applyFont="1" applyAlignment="1">
      <alignment horizontal="left" vertical="center" wrapText="1"/>
    </xf>
    <xf numFmtId="0" fontId="17" fillId="0" borderId="1"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74" xfId="0" applyFont="1" applyFill="1" applyBorder="1" applyAlignment="1">
      <alignment horizontal="left" vertical="center" wrapText="1" shrinkToFi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4" xfId="0" applyFont="1" applyFill="1" applyBorder="1" applyAlignment="1">
      <alignment horizontal="left" vertical="center" shrinkToFit="1"/>
    </xf>
    <xf numFmtId="0" fontId="5" fillId="0" borderId="3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34" xfId="0" applyFont="1" applyFill="1" applyBorder="1" applyAlignment="1">
      <alignment horizontal="left" vertical="top" wrapText="1"/>
    </xf>
    <xf numFmtId="0" fontId="5" fillId="0" borderId="0" xfId="0" applyFont="1" applyFill="1" applyAlignment="1">
      <alignment horizontal="left" vertical="top"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xf>
    <xf numFmtId="0" fontId="5" fillId="0" borderId="4" xfId="0" applyFont="1" applyFill="1" applyBorder="1" applyAlignment="1">
      <alignment horizontal="left" vertical="top"/>
    </xf>
    <xf numFmtId="0" fontId="5" fillId="0" borderId="21" xfId="0" applyFont="1" applyFill="1" applyBorder="1" applyAlignment="1">
      <alignment horizontal="left" vertical="top"/>
    </xf>
    <xf numFmtId="0" fontId="16" fillId="0" borderId="41" xfId="0" applyFont="1" applyFill="1" applyBorder="1" applyAlignment="1">
      <alignment horizontal="left" vertical="center" wrapText="1" shrinkToFit="1"/>
    </xf>
    <xf numFmtId="0" fontId="16" fillId="0" borderId="42" xfId="0" applyFont="1" applyFill="1" applyBorder="1" applyAlignment="1">
      <alignment horizontal="left" vertical="center" wrapText="1" shrinkToFit="1"/>
    </xf>
    <xf numFmtId="0" fontId="5" fillId="0" borderId="3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16" fillId="0" borderId="13" xfId="0" applyFont="1" applyFill="1" applyBorder="1" applyAlignment="1">
      <alignment horizontal="left" vertical="center" wrapText="1" shrinkToFit="1"/>
    </xf>
    <xf numFmtId="0" fontId="16" fillId="0" borderId="1" xfId="0" applyFont="1" applyFill="1" applyBorder="1" applyAlignment="1">
      <alignment horizontal="left" vertical="center" wrapText="1" shrinkToFit="1"/>
    </xf>
    <xf numFmtId="0" fontId="12" fillId="0" borderId="15" xfId="0" applyFont="1" applyFill="1" applyBorder="1" applyAlignment="1">
      <alignment horizontal="left" vertical="center" wrapText="1" shrinkToFit="1"/>
    </xf>
    <xf numFmtId="0" fontId="12" fillId="0" borderId="8" xfId="0" applyFont="1" applyFill="1" applyBorder="1" applyAlignment="1">
      <alignment horizontal="left" vertical="center" wrapText="1" shrinkToFit="1"/>
    </xf>
    <xf numFmtId="0" fontId="12" fillId="0" borderId="14" xfId="0" applyFont="1" applyFill="1" applyBorder="1" applyAlignment="1">
      <alignment horizontal="left" vertical="center" wrapText="1" shrinkToFit="1"/>
    </xf>
    <xf numFmtId="0" fontId="5" fillId="0" borderId="37" xfId="0" applyFont="1" applyFill="1" applyBorder="1" applyAlignment="1">
      <alignment horizontal="left" vertical="center"/>
    </xf>
    <xf numFmtId="0" fontId="5" fillId="0" borderId="2" xfId="0" applyFont="1" applyFill="1" applyBorder="1" applyAlignment="1">
      <alignment horizontal="left" vertical="center"/>
    </xf>
    <xf numFmtId="0" fontId="5" fillId="0" borderId="24" xfId="0" applyFont="1" applyFill="1" applyBorder="1" applyAlignment="1">
      <alignment horizontal="left" vertical="center"/>
    </xf>
    <xf numFmtId="0" fontId="12" fillId="0" borderId="13"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12" fillId="0" borderId="1" xfId="0" applyNumberFormat="1"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67" xfId="0" applyFont="1" applyFill="1" applyBorder="1" applyAlignment="1">
      <alignment horizontal="center" vertical="center" wrapText="1" shrinkToFit="1"/>
    </xf>
    <xf numFmtId="0" fontId="12" fillId="0" borderId="20" xfId="0" applyFont="1" applyFill="1" applyBorder="1" applyAlignment="1">
      <alignment horizontal="center" vertical="center" wrapText="1" shrinkToFit="1"/>
    </xf>
    <xf numFmtId="0" fontId="12" fillId="0" borderId="3" xfId="0" applyFont="1" applyFill="1" applyBorder="1" applyAlignment="1">
      <alignment horizontal="left" vertical="center" wrapText="1" shrinkToFit="1"/>
    </xf>
    <xf numFmtId="0" fontId="12" fillId="0" borderId="4" xfId="0" applyFont="1" applyFill="1" applyBorder="1" applyAlignment="1">
      <alignment horizontal="left" vertical="center" wrapText="1" shrinkToFit="1"/>
    </xf>
    <xf numFmtId="0" fontId="12" fillId="0" borderId="21" xfId="0" applyFont="1" applyFill="1" applyBorder="1" applyAlignment="1">
      <alignment horizontal="left" vertical="center" wrapText="1" shrinkToFit="1"/>
    </xf>
    <xf numFmtId="0" fontId="12" fillId="0" borderId="37" xfId="0" applyFont="1" applyFill="1" applyBorder="1" applyAlignment="1">
      <alignment horizontal="left" vertical="center" wrapText="1" shrinkToFit="1"/>
    </xf>
    <xf numFmtId="0" fontId="12" fillId="0" borderId="2" xfId="0" applyFont="1" applyFill="1" applyBorder="1" applyAlignment="1">
      <alignment horizontal="left" vertical="center" wrapText="1" shrinkToFit="1"/>
    </xf>
    <xf numFmtId="0" fontId="12" fillId="0" borderId="24" xfId="0" applyFont="1" applyFill="1" applyBorder="1" applyAlignment="1">
      <alignment horizontal="left" vertical="center" wrapText="1" shrinkToFit="1"/>
    </xf>
    <xf numFmtId="0" fontId="12" fillId="0" borderId="34"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35" xfId="0" applyFont="1" applyFill="1" applyBorder="1" applyAlignment="1">
      <alignment horizontal="left" vertical="center" wrapText="1" shrinkToFit="1"/>
    </xf>
    <xf numFmtId="0" fontId="12" fillId="0" borderId="36" xfId="0" applyFont="1" applyFill="1" applyBorder="1" applyAlignment="1">
      <alignment horizontal="left" vertical="center" wrapText="1" shrinkToFi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50"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1" xfId="0" applyFont="1" applyFill="1" applyBorder="1" applyAlignment="1">
      <alignment horizontal="left" vertical="center"/>
    </xf>
    <xf numFmtId="0" fontId="5" fillId="0" borderId="2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38" xfId="0" applyFont="1" applyFill="1" applyBorder="1" applyAlignment="1">
      <alignment horizontal="left" vertical="center"/>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0" fontId="5" fillId="0" borderId="13"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41" xfId="0" applyFont="1" applyFill="1" applyBorder="1" applyAlignment="1">
      <alignment horizontal="center" vertical="center" textRotation="255" wrapText="1"/>
    </xf>
    <xf numFmtId="0" fontId="5" fillId="0" borderId="42" xfId="0" applyFont="1" applyFill="1" applyBorder="1" applyAlignment="1">
      <alignment horizontal="center" vertical="center" textRotation="255" wrapText="1"/>
    </xf>
    <xf numFmtId="0" fontId="5" fillId="0" borderId="5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2"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9" xfId="0" applyFont="1" applyFill="1" applyBorder="1" applyAlignment="1">
      <alignment horizontal="center" vertical="center"/>
    </xf>
    <xf numFmtId="0" fontId="12" fillId="0" borderId="25" xfId="0" applyFont="1" applyFill="1" applyBorder="1" applyAlignment="1">
      <alignment horizontal="left" vertical="center"/>
    </xf>
    <xf numFmtId="0" fontId="12" fillId="0" borderId="0" xfId="0" applyFont="1" applyFill="1" applyBorder="1" applyAlignment="1">
      <alignment horizontal="center" vertical="center"/>
    </xf>
    <xf numFmtId="0" fontId="5" fillId="0" borderId="0" xfId="0" applyFont="1" applyFill="1" applyAlignment="1">
      <alignment horizontal="center" vertical="center"/>
    </xf>
    <xf numFmtId="0" fontId="15" fillId="0" borderId="25"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21" xfId="0" applyFont="1" applyFill="1" applyBorder="1" applyAlignment="1">
      <alignment horizontal="left" vertical="center"/>
    </xf>
    <xf numFmtId="0" fontId="5" fillId="0" borderId="34" xfId="0" applyFont="1" applyFill="1" applyBorder="1" applyAlignment="1">
      <alignment horizontal="center" vertical="top"/>
    </xf>
    <xf numFmtId="0" fontId="5" fillId="0" borderId="0" xfId="0" applyFont="1" applyFill="1" applyAlignment="1">
      <alignment horizontal="center" vertical="top"/>
    </xf>
    <xf numFmtId="0" fontId="5" fillId="0" borderId="83" xfId="0" applyFont="1" applyFill="1" applyBorder="1" applyAlignment="1">
      <alignment horizontal="left" vertical="center"/>
    </xf>
    <xf numFmtId="0" fontId="5" fillId="0" borderId="0" xfId="0" applyFont="1" applyFill="1" applyAlignment="1">
      <alignment horizontal="left" vertical="center"/>
    </xf>
    <xf numFmtId="0" fontId="5" fillId="0" borderId="35"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3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 xfId="0" applyFont="1" applyBorder="1" applyAlignment="1">
      <alignment horizontal="left" vertical="center" wrapText="1"/>
    </xf>
    <xf numFmtId="38" fontId="5" fillId="0" borderId="1" xfId="1" applyFont="1" applyBorder="1" applyAlignment="1">
      <alignment horizontal="right" vertical="center"/>
    </xf>
    <xf numFmtId="0" fontId="5" fillId="0" borderId="1" xfId="0" applyFont="1" applyBorder="1" applyAlignment="1">
      <alignment horizontal="center"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38" fontId="5" fillId="0" borderId="50" xfId="0" applyNumberFormat="1" applyFont="1" applyBorder="1" applyAlignment="1">
      <alignment horizontal="right" vertical="center"/>
    </xf>
    <xf numFmtId="38" fontId="5" fillId="0" borderId="32" xfId="0" applyNumberFormat="1" applyFont="1" applyBorder="1" applyAlignment="1">
      <alignment horizontal="right" vertical="center"/>
    </xf>
    <xf numFmtId="38" fontId="5" fillId="0" borderId="33" xfId="0" applyNumberFormat="1" applyFont="1" applyBorder="1" applyAlignment="1">
      <alignment horizontal="right" vertical="center"/>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48" xfId="0" applyFont="1" applyBorder="1" applyAlignment="1">
      <alignment vertical="center" wrapText="1"/>
    </xf>
    <xf numFmtId="38" fontId="5" fillId="0" borderId="3" xfId="1" applyFont="1" applyBorder="1" applyAlignment="1">
      <alignment vertical="center"/>
    </xf>
    <xf numFmtId="38" fontId="5" fillId="0" borderId="4" xfId="1" applyFont="1" applyBorder="1" applyAlignment="1">
      <alignment vertical="center"/>
    </xf>
    <xf numFmtId="38" fontId="5" fillId="0" borderId="21" xfId="1" applyFont="1" applyBorder="1" applyAlignment="1">
      <alignment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38" fontId="5" fillId="0" borderId="7" xfId="1" applyFont="1" applyBorder="1" applyAlignment="1">
      <alignment vertical="center"/>
    </xf>
    <xf numFmtId="38" fontId="5" fillId="0" borderId="8" xfId="1" applyFont="1" applyBorder="1" applyAlignment="1">
      <alignment vertical="center"/>
    </xf>
    <xf numFmtId="38" fontId="5" fillId="0" borderId="14" xfId="1" applyFont="1" applyBorder="1" applyAlignment="1">
      <alignment vertical="center"/>
    </xf>
    <xf numFmtId="38" fontId="5" fillId="2" borderId="26" xfId="1" applyFont="1" applyFill="1" applyBorder="1" applyAlignment="1">
      <alignment horizontal="right" vertical="center"/>
    </xf>
    <xf numFmtId="38" fontId="5" fillId="2" borderId="27" xfId="1" applyFont="1" applyFill="1" applyBorder="1" applyAlignment="1">
      <alignment horizontal="right" vertical="center"/>
    </xf>
    <xf numFmtId="38" fontId="5" fillId="2" borderId="30" xfId="1" applyFont="1" applyFill="1" applyBorder="1" applyAlignment="1">
      <alignment horizontal="right"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26"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0" borderId="0" xfId="0" applyFont="1" applyAlignment="1">
      <alignment horizontal="left" vertical="center" shrinkToFit="1"/>
    </xf>
    <xf numFmtId="0" fontId="5" fillId="2" borderId="1" xfId="0" applyFont="1" applyFill="1" applyBorder="1" applyAlignment="1">
      <alignment horizontal="left" vertical="center" wrapText="1"/>
    </xf>
    <xf numFmtId="177" fontId="5" fillId="0" borderId="1" xfId="1" applyNumberFormat="1" applyFont="1" applyBorder="1" applyAlignment="1">
      <alignment horizontal="right" vertical="center"/>
    </xf>
    <xf numFmtId="0" fontId="19" fillId="0" borderId="61" xfId="0" applyFont="1" applyBorder="1" applyAlignment="1">
      <alignment horizontal="center" vertical="center"/>
    </xf>
    <xf numFmtId="0" fontId="5" fillId="2" borderId="30" xfId="0" applyFont="1" applyFill="1" applyBorder="1" applyAlignment="1">
      <alignment horizontal="left" vertical="center"/>
    </xf>
    <xf numFmtId="38" fontId="5" fillId="0" borderId="31" xfId="1" applyFont="1" applyBorder="1" applyAlignment="1">
      <alignment vertical="center"/>
    </xf>
    <xf numFmtId="38" fontId="5" fillId="0" borderId="32" xfId="1" applyFont="1" applyBorder="1" applyAlignment="1">
      <alignment vertical="center"/>
    </xf>
    <xf numFmtId="38" fontId="5" fillId="0" borderId="33" xfId="1" applyFont="1" applyBorder="1" applyAlignment="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38" fontId="5" fillId="0" borderId="7" xfId="1" applyFont="1" applyBorder="1" applyAlignment="1">
      <alignment horizontal="right" vertical="center"/>
    </xf>
    <xf numFmtId="38" fontId="5" fillId="0" borderId="8" xfId="1" applyFont="1" applyBorder="1" applyAlignment="1">
      <alignment horizontal="right" vertical="center"/>
    </xf>
    <xf numFmtId="38" fontId="5" fillId="0" borderId="14" xfId="1"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5"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3" xfId="0" applyFont="1" applyBorder="1" applyAlignment="1">
      <alignment horizontal="center" vertical="center"/>
    </xf>
    <xf numFmtId="0" fontId="5" fillId="0" borderId="61" xfId="0" applyFont="1" applyBorder="1" applyAlignment="1">
      <alignment horizontal="center" vertical="center"/>
    </xf>
    <xf numFmtId="0" fontId="5" fillId="0" borderId="40" xfId="0" applyFont="1" applyBorder="1" applyAlignment="1">
      <alignment horizontal="center" vertical="center"/>
    </xf>
    <xf numFmtId="0" fontId="5" fillId="0" borderId="1" xfId="0" applyFont="1" applyBorder="1" applyAlignment="1">
      <alignment horizontal="left" vertical="center"/>
    </xf>
    <xf numFmtId="0" fontId="5" fillId="0" borderId="20" xfId="0" applyFont="1" applyBorder="1" applyAlignment="1">
      <alignment horizontal="center" vertical="center" wrapText="1"/>
    </xf>
    <xf numFmtId="0" fontId="5" fillId="0" borderId="67" xfId="0" applyFont="1" applyBorder="1" applyAlignment="1">
      <alignment vertical="center" wrapText="1"/>
    </xf>
    <xf numFmtId="0" fontId="5" fillId="0" borderId="20" xfId="0" applyFont="1" applyBorder="1" applyAlignment="1">
      <alignment vertical="center" wrapText="1"/>
    </xf>
    <xf numFmtId="0" fontId="5" fillId="0" borderId="53" xfId="0" applyFont="1" applyBorder="1" applyAlignment="1">
      <alignment horizontal="center" vertical="center" wrapText="1"/>
    </xf>
    <xf numFmtId="0" fontId="5" fillId="2" borderId="26"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38" fontId="5" fillId="0" borderId="53" xfId="1" applyFont="1" applyBorder="1" applyAlignment="1">
      <alignment vertical="center"/>
    </xf>
    <xf numFmtId="38" fontId="5" fillId="0" borderId="65" xfId="1" applyFont="1" applyBorder="1" applyAlignment="1">
      <alignment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vertical="center" shrinkToFit="1"/>
    </xf>
    <xf numFmtId="0" fontId="5" fillId="0" borderId="1" xfId="0" applyFont="1" applyBorder="1" applyAlignment="1">
      <alignment vertical="center" shrinkToFit="1"/>
    </xf>
    <xf numFmtId="0" fontId="5" fillId="2" borderId="28" xfId="0" applyFont="1" applyFill="1" applyBorder="1" applyAlignment="1">
      <alignment horizontal="center"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38" fontId="5" fillId="0" borderId="55" xfId="1" applyFont="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38" fontId="5" fillId="0" borderId="26" xfId="1" applyFont="1" applyBorder="1" applyAlignment="1">
      <alignment vertical="center"/>
    </xf>
    <xf numFmtId="38" fontId="5" fillId="0" borderId="27" xfId="1" applyFont="1" applyBorder="1" applyAlignment="1">
      <alignment vertical="center"/>
    </xf>
    <xf numFmtId="38" fontId="5" fillId="0" borderId="30" xfId="1" applyFont="1" applyBorder="1" applyAlignment="1">
      <alignmen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21" xfId="0" applyFont="1" applyBorder="1" applyAlignment="1">
      <alignment horizontal="left" vertical="center"/>
    </xf>
    <xf numFmtId="0" fontId="5" fillId="2" borderId="30" xfId="0" applyFont="1" applyFill="1" applyBorder="1" applyAlignment="1">
      <alignment horizontal="left" vertical="center" wrapText="1"/>
    </xf>
    <xf numFmtId="38" fontId="5" fillId="2" borderId="81" xfId="1" applyFont="1" applyFill="1" applyBorder="1" applyAlignment="1">
      <alignment horizontal="right" vertical="center"/>
    </xf>
    <xf numFmtId="38" fontId="5" fillId="2" borderId="25" xfId="1" applyFont="1" applyFill="1" applyBorder="1" applyAlignment="1">
      <alignment horizontal="right" vertical="center"/>
    </xf>
    <xf numFmtId="38" fontId="5" fillId="2" borderId="82" xfId="1" applyFont="1" applyFill="1" applyBorder="1" applyAlignment="1">
      <alignment horizontal="right" vertical="center"/>
    </xf>
    <xf numFmtId="0" fontId="5" fillId="0" borderId="68" xfId="0" applyFont="1" applyBorder="1" applyAlignment="1">
      <alignment vertical="center" wrapText="1"/>
    </xf>
    <xf numFmtId="0" fontId="5" fillId="0" borderId="53" xfId="0" applyFont="1" applyBorder="1" applyAlignment="1">
      <alignment vertical="center" wrapText="1"/>
    </xf>
    <xf numFmtId="0" fontId="5" fillId="0" borderId="47" xfId="0" applyFont="1" applyBorder="1" applyAlignment="1">
      <alignment horizontal="center" vertical="center" wrapText="1"/>
    </xf>
    <xf numFmtId="0" fontId="5" fillId="0" borderId="72" xfId="0" applyFont="1" applyBorder="1" applyAlignment="1">
      <alignment horizontal="center" vertical="center" wrapText="1"/>
    </xf>
    <xf numFmtId="38" fontId="5" fillId="0" borderId="47" xfId="1" applyFont="1" applyBorder="1" applyAlignment="1">
      <alignment horizontal="right" vertical="center"/>
    </xf>
    <xf numFmtId="38" fontId="5" fillId="0" borderId="2" xfId="1" applyFont="1" applyBorder="1" applyAlignment="1">
      <alignment horizontal="right" vertical="center"/>
    </xf>
    <xf numFmtId="38" fontId="5" fillId="0" borderId="24" xfId="1" applyFont="1" applyBorder="1" applyAlignment="1">
      <alignment horizontal="right" vertical="center"/>
    </xf>
    <xf numFmtId="38" fontId="5" fillId="0" borderId="69" xfId="1" applyFont="1" applyBorder="1" applyAlignment="1">
      <alignment horizontal="right" vertical="center"/>
    </xf>
    <xf numFmtId="38" fontId="5" fillId="0" borderId="70" xfId="1" applyFont="1" applyBorder="1" applyAlignment="1">
      <alignment horizontal="right" vertical="center"/>
    </xf>
    <xf numFmtId="38" fontId="5" fillId="0" borderId="71" xfId="1" applyFont="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5" fillId="2" borderId="66" xfId="1" applyFont="1" applyFill="1" applyBorder="1" applyAlignment="1">
      <alignment horizontal="right" vertical="center"/>
    </xf>
    <xf numFmtId="38" fontId="5" fillId="2" borderId="22" xfId="1" applyFont="1" applyFill="1" applyBorder="1" applyAlignment="1">
      <alignment vertical="center"/>
    </xf>
    <xf numFmtId="38" fontId="5" fillId="2" borderId="23" xfId="1" applyFont="1" applyFill="1" applyBorder="1" applyAlignment="1">
      <alignment vertical="center"/>
    </xf>
    <xf numFmtId="38" fontId="5" fillId="2" borderId="66" xfId="1" applyFont="1" applyFill="1" applyBorder="1" applyAlignment="1">
      <alignment vertical="center"/>
    </xf>
    <xf numFmtId="38" fontId="5" fillId="2" borderId="26" xfId="1" applyFont="1" applyFill="1" applyBorder="1" applyAlignment="1">
      <alignment vertical="center"/>
    </xf>
    <xf numFmtId="38" fontId="5" fillId="2" borderId="27" xfId="1" applyFont="1" applyFill="1" applyBorder="1" applyAlignment="1">
      <alignment vertical="center"/>
    </xf>
    <xf numFmtId="38" fontId="5" fillId="2" borderId="30" xfId="1" applyFont="1" applyFill="1" applyBorder="1" applyAlignment="1">
      <alignment vertical="center"/>
    </xf>
    <xf numFmtId="0" fontId="4" fillId="0" borderId="1" xfId="0" applyFont="1" applyBorder="1" applyAlignment="1">
      <alignment horizontal="left" vertical="top" wrapText="1"/>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4" fillId="3" borderId="1" xfId="0" applyFont="1" applyFill="1" applyBorder="1" applyAlignment="1">
      <alignment horizontal="center" vertical="center"/>
    </xf>
    <xf numFmtId="0" fontId="4" fillId="0" borderId="1" xfId="0" applyFont="1" applyBorder="1" applyAlignment="1">
      <alignment horizontal="center" vertical="top" textRotation="255"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35" fillId="0" borderId="27"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30" xfId="0" applyFont="1" applyBorder="1" applyAlignment="1">
      <alignment horizontal="center" vertical="center" wrapText="1"/>
    </xf>
    <xf numFmtId="0" fontId="33" fillId="0" borderId="0" xfId="0" applyFont="1" applyBorder="1" applyAlignment="1">
      <alignment horizontal="left" vertical="center" wrapText="1"/>
    </xf>
    <xf numFmtId="0" fontId="34" fillId="0" borderId="0" xfId="0" applyFont="1" applyBorder="1" applyAlignment="1">
      <alignment horizontal="left" vertical="center" wrapText="1"/>
    </xf>
    <xf numFmtId="0" fontId="31" fillId="4" borderId="31" xfId="0" applyFont="1" applyFill="1" applyBorder="1" applyAlignment="1">
      <alignment horizontal="left" vertical="center"/>
    </xf>
    <xf numFmtId="0" fontId="31" fillId="4" borderId="32" xfId="0" applyFont="1" applyFill="1" applyBorder="1" applyAlignment="1">
      <alignment horizontal="left" vertical="center"/>
    </xf>
    <xf numFmtId="0" fontId="31" fillId="4" borderId="33" xfId="0" applyFont="1" applyFill="1" applyBorder="1" applyAlignment="1">
      <alignment horizontal="left" vertical="center"/>
    </xf>
    <xf numFmtId="0" fontId="29" fillId="0" borderId="25" xfId="0" applyFont="1" applyBorder="1" applyAlignment="1">
      <alignment horizontal="left" vertical="center" wrapText="1"/>
    </xf>
    <xf numFmtId="0" fontId="0" fillId="0" borderId="25" xfId="0" applyBorder="1">
      <alignment vertical="center"/>
    </xf>
    <xf numFmtId="0" fontId="33"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81" xfId="0" applyFont="1" applyBorder="1" applyAlignment="1">
      <alignment horizontal="center" vertical="center" wrapText="1"/>
    </xf>
    <xf numFmtId="0" fontId="34" fillId="0" borderId="82" xfId="0" applyFont="1" applyBorder="1" applyAlignment="1">
      <alignment horizontal="center" vertical="center" wrapText="1"/>
    </xf>
    <xf numFmtId="0" fontId="31" fillId="0" borderId="31" xfId="0" applyFont="1" applyBorder="1" applyAlignment="1">
      <alignment horizontal="left" vertical="center" wrapText="1"/>
    </xf>
    <xf numFmtId="0" fontId="36" fillId="0" borderId="32" xfId="0" applyFont="1" applyBorder="1" applyAlignment="1">
      <alignment horizontal="left" vertical="center" wrapText="1"/>
    </xf>
    <xf numFmtId="0" fontId="31" fillId="0" borderId="31" xfId="0" applyFont="1" applyBorder="1" applyAlignment="1">
      <alignment horizontal="justify" vertical="center" wrapText="1"/>
    </xf>
    <xf numFmtId="0" fontId="31" fillId="0" borderId="33" xfId="0" applyFont="1" applyBorder="1" applyAlignment="1">
      <alignment horizontal="justify"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35" fillId="0" borderId="26" xfId="0" applyFont="1" applyBorder="1" applyAlignment="1">
      <alignment horizontal="center" vertical="center" wrapText="1"/>
    </xf>
    <xf numFmtId="0" fontId="31" fillId="0" borderId="30" xfId="0" applyFont="1" applyBorder="1" applyAlignment="1">
      <alignment horizontal="justify" vertical="center" wrapText="1"/>
    </xf>
    <xf numFmtId="0" fontId="42" fillId="0" borderId="31" xfId="0" applyFont="1" applyBorder="1" applyAlignment="1">
      <alignment horizontal="left" vertical="center" wrapText="1"/>
    </xf>
    <xf numFmtId="0" fontId="43" fillId="0" borderId="33" xfId="0" applyFont="1" applyBorder="1" applyAlignment="1">
      <alignment horizontal="left" vertical="center" wrapText="1"/>
    </xf>
    <xf numFmtId="0" fontId="35" fillId="0" borderId="26" xfId="0" applyFont="1" applyBorder="1" applyAlignment="1">
      <alignment horizontal="left" vertical="center" wrapText="1"/>
    </xf>
    <xf numFmtId="0" fontId="35" fillId="0" borderId="30" xfId="0" applyFont="1" applyBorder="1" applyAlignment="1">
      <alignment horizontal="left" vertical="center" wrapText="1"/>
    </xf>
    <xf numFmtId="0" fontId="35"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81" xfId="0" applyFont="1" applyBorder="1" applyAlignment="1">
      <alignment horizontal="center" vertical="center" wrapText="1"/>
    </xf>
    <xf numFmtId="0" fontId="36" fillId="0" borderId="82" xfId="0" applyFont="1" applyBorder="1" applyAlignment="1">
      <alignment horizontal="center" vertical="center" wrapText="1"/>
    </xf>
    <xf numFmtId="0" fontId="50" fillId="0" borderId="26" xfId="4"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0" xfId="0" applyFont="1" applyAlignment="1">
      <alignment horizontal="center" vertical="center"/>
    </xf>
    <xf numFmtId="0" fontId="0" fillId="0" borderId="0" xfId="0">
      <alignment vertical="center"/>
    </xf>
    <xf numFmtId="0" fontId="24" fillId="0" borderId="0" xfId="0" applyFont="1" applyAlignment="1">
      <alignment horizontal="left" vertical="center" wrapText="1"/>
    </xf>
    <xf numFmtId="0" fontId="24" fillId="6" borderId="26"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0" fillId="0" borderId="30" xfId="0" applyBorder="1">
      <alignment vertical="center"/>
    </xf>
    <xf numFmtId="0" fontId="24" fillId="6" borderId="26" xfId="0" applyFont="1" applyFill="1" applyBorder="1" applyAlignment="1">
      <alignment horizontal="left" vertical="top" wrapText="1"/>
    </xf>
    <xf numFmtId="0" fontId="24" fillId="6" borderId="27" xfId="0" applyFont="1" applyFill="1" applyBorder="1" applyAlignment="1">
      <alignment horizontal="left" vertical="top" wrapText="1"/>
    </xf>
    <xf numFmtId="0" fontId="0" fillId="0" borderId="30" xfId="0" applyBorder="1" applyAlignment="1">
      <alignment horizontal="left" vertical="top"/>
    </xf>
    <xf numFmtId="0" fontId="24" fillId="0" borderId="0" xfId="0" applyFont="1" applyAlignment="1">
      <alignment horizontal="right" vertical="center"/>
    </xf>
    <xf numFmtId="0" fontId="0" fillId="0" borderId="0" xfId="0" applyAlignment="1">
      <alignment horizontal="right" vertical="center"/>
    </xf>
    <xf numFmtId="0" fontId="24" fillId="0" borderId="0" xfId="0" applyFont="1">
      <alignmen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0" xfId="0" applyNumberFormat="1" applyFont="1" applyFill="1" applyAlignment="1">
      <alignment horizontal="right" vertical="center"/>
    </xf>
    <xf numFmtId="0" fontId="7" fillId="0" borderId="0" xfId="0" applyFont="1" applyFill="1" applyAlignment="1">
      <alignment horizontal="left" vertical="center" wrapText="1" shrinkToFit="1"/>
    </xf>
    <xf numFmtId="0" fontId="7" fillId="0" borderId="0" xfId="0" quotePrefix="1" applyFont="1" applyFill="1" applyAlignment="1">
      <alignment horizontal="center" vertical="center"/>
    </xf>
    <xf numFmtId="0" fontId="7" fillId="0" borderId="0" xfId="0" applyFont="1" applyFill="1" applyAlignment="1">
      <alignment horizontal="left" vertical="top"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1" xfId="0" applyFont="1" applyBorder="1" applyAlignment="1">
      <alignment horizontal="center" vertical="center" wrapText="1"/>
    </xf>
    <xf numFmtId="0" fontId="24" fillId="0" borderId="34" xfId="0" applyFont="1" applyBorder="1" applyAlignment="1">
      <alignment vertical="center" wrapText="1"/>
    </xf>
    <xf numFmtId="0" fontId="24" fillId="0" borderId="0" xfId="0" applyFont="1" applyAlignment="1">
      <alignment vertical="center" wrapText="1"/>
    </xf>
    <xf numFmtId="0" fontId="24" fillId="0" borderId="35" xfId="0" applyFont="1" applyBorder="1" applyAlignment="1">
      <alignment vertical="center" wrapText="1"/>
    </xf>
    <xf numFmtId="0" fontId="24" fillId="0" borderId="81" xfId="0" applyFont="1" applyBorder="1" applyAlignment="1">
      <alignment vertical="center" wrapText="1"/>
    </xf>
    <xf numFmtId="0" fontId="24" fillId="0" borderId="25" xfId="0" applyFont="1" applyBorder="1" applyAlignment="1">
      <alignment vertical="center" wrapText="1"/>
    </xf>
    <xf numFmtId="0" fontId="24" fillId="0" borderId="82" xfId="0" applyFont="1" applyBorder="1" applyAlignment="1">
      <alignment vertical="center" wrapText="1"/>
    </xf>
    <xf numFmtId="0" fontId="24" fillId="0" borderId="31" xfId="0" applyFont="1" applyBorder="1" applyAlignment="1">
      <alignment horizontal="left" vertical="top" wrapText="1"/>
    </xf>
    <xf numFmtId="0" fontId="24" fillId="0" borderId="32" xfId="0" applyFont="1" applyBorder="1" applyAlignment="1">
      <alignment horizontal="left" vertical="top" wrapText="1"/>
    </xf>
    <xf numFmtId="0" fontId="24" fillId="0" borderId="33" xfId="0" applyFont="1" applyBorder="1" applyAlignment="1">
      <alignment horizontal="left" vertical="top" wrapText="1"/>
    </xf>
    <xf numFmtId="0" fontId="24" fillId="0" borderId="81" xfId="0" applyFont="1" applyBorder="1" applyAlignment="1">
      <alignment horizontal="left" vertical="top" wrapText="1"/>
    </xf>
    <xf numFmtId="0" fontId="24" fillId="0" borderId="25" xfId="0" applyFont="1" applyBorder="1" applyAlignment="1">
      <alignment horizontal="left" vertical="top" wrapText="1"/>
    </xf>
    <xf numFmtId="0" fontId="24" fillId="0" borderId="82" xfId="0" applyFont="1" applyBorder="1" applyAlignment="1">
      <alignment horizontal="left" vertical="top" wrapText="1"/>
    </xf>
    <xf numFmtId="0" fontId="24" fillId="0" borderId="81" xfId="0" applyFont="1" applyBorder="1" applyAlignment="1">
      <alignment horizontal="left" vertical="center" wrapText="1"/>
    </xf>
    <xf numFmtId="0" fontId="24" fillId="0" borderId="25" xfId="0" applyFont="1" applyBorder="1" applyAlignment="1">
      <alignment horizontal="left" vertical="center" wrapText="1"/>
    </xf>
    <xf numFmtId="0" fontId="24" fillId="0" borderId="82" xfId="0" applyFont="1" applyBorder="1" applyAlignment="1">
      <alignment horizontal="left" vertical="center" wrapText="1"/>
    </xf>
    <xf numFmtId="0" fontId="24" fillId="0" borderId="31" xfId="0" applyFont="1" applyBorder="1" applyAlignment="1">
      <alignment vertical="top" wrapText="1"/>
    </xf>
    <xf numFmtId="0" fontId="24" fillId="0" borderId="32" xfId="0" applyFont="1" applyBorder="1" applyAlignment="1">
      <alignment vertical="top" wrapText="1"/>
    </xf>
    <xf numFmtId="0" fontId="24" fillId="0" borderId="33" xfId="0" applyFont="1" applyBorder="1" applyAlignment="1">
      <alignment vertical="top" wrapText="1"/>
    </xf>
    <xf numFmtId="0" fontId="24" fillId="0" borderId="47" xfId="0" applyFont="1" applyBorder="1" applyAlignment="1">
      <alignment horizontal="left" vertical="center" wrapText="1"/>
    </xf>
    <xf numFmtId="0" fontId="24" fillId="0" borderId="2" xfId="0" applyFont="1" applyBorder="1" applyAlignment="1">
      <alignment horizontal="left" vertical="center" wrapText="1"/>
    </xf>
    <xf numFmtId="0" fontId="24" fillId="0" borderId="24" xfId="0" applyFont="1" applyBorder="1" applyAlignment="1">
      <alignment horizontal="left" vertical="center" wrapText="1"/>
    </xf>
    <xf numFmtId="0" fontId="24" fillId="0" borderId="89" xfId="0" applyFont="1" applyBorder="1" applyAlignment="1">
      <alignment horizontal="center" vertical="center" wrapText="1"/>
    </xf>
    <xf numFmtId="0" fontId="24" fillId="0" borderId="0" xfId="0" applyFont="1" applyAlignment="1">
      <alignment horizontal="center" vertical="center" wrapText="1"/>
    </xf>
    <xf numFmtId="0" fontId="24" fillId="0" borderId="35" xfId="0" applyFont="1" applyBorder="1" applyAlignment="1">
      <alignment horizontal="center" vertical="center" wrapText="1"/>
    </xf>
    <xf numFmtId="0" fontId="24" fillId="0" borderId="0" xfId="0" applyFont="1" applyAlignment="1">
      <alignment horizontal="left" vertical="center" shrinkToFit="1"/>
    </xf>
    <xf numFmtId="0" fontId="24" fillId="0" borderId="31" xfId="0" applyFont="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4" fillId="0" borderId="0" xfId="0" applyNumberFormat="1" applyFont="1" applyAlignment="1">
      <alignment horizontal="center" vertical="center" shrinkToFit="1"/>
    </xf>
    <xf numFmtId="0" fontId="4" fillId="0" borderId="0" xfId="0" applyFont="1" applyBorder="1" applyAlignment="1">
      <alignment horizontal="righ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16" fillId="0" borderId="0" xfId="0" applyFont="1" applyAlignment="1">
      <alignment horizontal="center" vertical="center"/>
    </xf>
    <xf numFmtId="0" fontId="49" fillId="0" borderId="0" xfId="0" applyFont="1" applyAlignment="1">
      <alignment horizontal="center" vertical="center" wrapText="1"/>
    </xf>
    <xf numFmtId="0" fontId="4" fillId="0" borderId="0" xfId="0" applyFont="1" applyBorder="1" applyAlignment="1">
      <alignment horizontal="left" vertical="center"/>
    </xf>
    <xf numFmtId="0" fontId="16" fillId="0" borderId="0" xfId="0" applyFont="1" applyBorder="1" applyAlignment="1">
      <alignment horizontal="center" vertical="center"/>
    </xf>
    <xf numFmtId="0" fontId="49" fillId="0" borderId="0" xfId="0" applyFont="1" applyBorder="1" applyAlignment="1">
      <alignment horizontal="center" vertical="center" wrapText="1"/>
    </xf>
    <xf numFmtId="0" fontId="48" fillId="0" borderId="0" xfId="0" applyFon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81" xfId="0" applyBorder="1" applyAlignment="1">
      <alignment horizontal="left" vertical="center" wrapText="1"/>
    </xf>
    <xf numFmtId="0" fontId="0" fillId="0" borderId="25" xfId="0" applyBorder="1" applyAlignment="1">
      <alignment horizontal="left" vertical="center" wrapText="1"/>
    </xf>
    <xf numFmtId="0" fontId="0" fillId="0" borderId="82" xfId="0" applyBorder="1" applyAlignment="1">
      <alignment horizontal="left"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left" vertical="top"/>
    </xf>
    <xf numFmtId="0" fontId="7" fillId="0" borderId="58"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7" fillId="0" borderId="1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28" fillId="0" borderId="25" xfId="2" applyBorder="1" applyAlignment="1">
      <alignment horizontal="left" vertical="center" wrapText="1"/>
    </xf>
    <xf numFmtId="0" fontId="28" fillId="0" borderId="25" xfId="2" applyBorder="1" applyAlignment="1">
      <alignment horizontal="left" vertical="center"/>
    </xf>
    <xf numFmtId="0" fontId="35" fillId="0" borderId="26" xfId="2" applyFont="1" applyBorder="1" applyAlignment="1">
      <alignment horizontal="center" vertical="center" wrapText="1"/>
    </xf>
    <xf numFmtId="0" fontId="36" fillId="0" borderId="27" xfId="2" applyFont="1" applyBorder="1" applyAlignment="1">
      <alignment horizontal="center" vertical="center" wrapText="1"/>
    </xf>
    <xf numFmtId="0" fontId="36" fillId="0" borderId="30" xfId="2" applyFont="1" applyBorder="1" applyAlignment="1">
      <alignment horizontal="center" vertical="center" wrapText="1"/>
    </xf>
    <xf numFmtId="0" fontId="31" fillId="4" borderId="31" xfId="2" applyFont="1" applyFill="1" applyBorder="1" applyAlignment="1">
      <alignment horizontal="left" vertical="center" wrapText="1"/>
    </xf>
    <xf numFmtId="0" fontId="31" fillId="4" borderId="32" xfId="2" applyFont="1" applyFill="1" applyBorder="1" applyAlignment="1">
      <alignment horizontal="left" vertical="center" wrapText="1"/>
    </xf>
    <xf numFmtId="0" fontId="31" fillId="4" borderId="33" xfId="2" applyFont="1" applyFill="1" applyBorder="1" applyAlignment="1">
      <alignment horizontal="left" vertical="center" wrapText="1"/>
    </xf>
    <xf numFmtId="0" fontId="31" fillId="4" borderId="34" xfId="2" applyFont="1" applyFill="1" applyBorder="1" applyAlignment="1">
      <alignment horizontal="left" vertical="center" wrapText="1"/>
    </xf>
    <xf numFmtId="0" fontId="31" fillId="4" borderId="0" xfId="2" applyFont="1" applyFill="1" applyBorder="1" applyAlignment="1">
      <alignment horizontal="left" vertical="center" wrapText="1"/>
    </xf>
    <xf numFmtId="0" fontId="31" fillId="4" borderId="35" xfId="2" applyFont="1" applyFill="1" applyBorder="1" applyAlignment="1">
      <alignment horizontal="left" vertical="center" wrapText="1"/>
    </xf>
    <xf numFmtId="0" fontId="33" fillId="0" borderId="0" xfId="2" applyFont="1" applyBorder="1" applyAlignment="1">
      <alignment horizontal="left" vertical="center" wrapText="1"/>
    </xf>
    <xf numFmtId="0" fontId="34" fillId="0" borderId="0" xfId="2" applyFont="1" applyBorder="1" applyAlignment="1">
      <alignment horizontal="left" vertical="center" wrapText="1"/>
    </xf>
    <xf numFmtId="0" fontId="34" fillId="0" borderId="0" xfId="2" applyFont="1" applyBorder="1" applyAlignment="1">
      <alignment vertical="center" wrapText="1"/>
    </xf>
    <xf numFmtId="0" fontId="29" fillId="0" borderId="25" xfId="2" applyFont="1" applyBorder="1" applyAlignment="1">
      <alignment horizontal="left" vertical="center" wrapText="1"/>
    </xf>
    <xf numFmtId="0" fontId="28" fillId="0" borderId="25" xfId="2" applyBorder="1">
      <alignment vertical="center"/>
    </xf>
    <xf numFmtId="0" fontId="33" fillId="0" borderId="34" xfId="2" applyFont="1" applyBorder="1" applyAlignment="1">
      <alignment horizontal="center" vertical="center" wrapText="1"/>
    </xf>
    <xf numFmtId="0" fontId="34" fillId="0" borderId="35" xfId="2" applyFont="1" applyBorder="1" applyAlignment="1">
      <alignment horizontal="center" vertical="center" wrapText="1"/>
    </xf>
    <xf numFmtId="0" fontId="33" fillId="0" borderId="81" xfId="2" applyFont="1" applyBorder="1" applyAlignment="1">
      <alignment horizontal="center" vertical="center" wrapText="1"/>
    </xf>
    <xf numFmtId="0" fontId="34" fillId="0" borderId="82" xfId="2" applyFont="1" applyBorder="1" applyAlignment="1">
      <alignment horizontal="center" vertical="center" wrapText="1"/>
    </xf>
    <xf numFmtId="0" fontId="33" fillId="0" borderId="85" xfId="2" applyFont="1" applyBorder="1" applyAlignment="1">
      <alignment horizontal="center" vertical="center" wrapText="1"/>
    </xf>
    <xf numFmtId="0" fontId="33" fillId="0" borderId="86" xfId="2" applyFont="1" applyBorder="1" applyAlignment="1">
      <alignment horizontal="center" vertical="center" wrapText="1"/>
    </xf>
    <xf numFmtId="0" fontId="33" fillId="0" borderId="87" xfId="2" applyFont="1" applyBorder="1" applyAlignment="1">
      <alignment horizontal="center" vertical="center" wrapText="1"/>
    </xf>
    <xf numFmtId="0" fontId="31" fillId="0" borderId="31" xfId="2" applyFont="1" applyBorder="1" applyAlignment="1">
      <alignment horizontal="left" vertical="center" wrapText="1"/>
    </xf>
    <xf numFmtId="0" fontId="36" fillId="0" borderId="32" xfId="2" applyFont="1" applyBorder="1" applyAlignment="1">
      <alignment horizontal="left" vertical="center" wrapText="1"/>
    </xf>
    <xf numFmtId="0" fontId="40" fillId="0" borderId="0" xfId="2" applyFont="1" applyAlignment="1">
      <alignment horizontal="justify" vertical="center" wrapText="1"/>
    </xf>
    <xf numFmtId="0" fontId="41" fillId="0" borderId="0" xfId="2" applyFont="1" applyAlignment="1">
      <alignment horizontal="justify" vertical="center" wrapText="1"/>
    </xf>
    <xf numFmtId="0" fontId="35" fillId="0" borderId="31" xfId="2" applyFont="1" applyBorder="1" applyAlignment="1">
      <alignment horizontal="center" vertical="center" wrapText="1"/>
    </xf>
    <xf numFmtId="0" fontId="36" fillId="0" borderId="33" xfId="2" applyFont="1" applyBorder="1" applyAlignment="1">
      <alignment horizontal="center" vertical="center" wrapText="1"/>
    </xf>
    <xf numFmtId="0" fontId="35" fillId="0" borderId="81" xfId="2" applyFont="1" applyBorder="1" applyAlignment="1">
      <alignment horizontal="center" vertical="center" wrapText="1"/>
    </xf>
    <xf numFmtId="0" fontId="36" fillId="0" borderId="82" xfId="2" applyFont="1" applyBorder="1" applyAlignment="1">
      <alignment horizontal="center" vertical="center" wrapText="1"/>
    </xf>
    <xf numFmtId="0" fontId="42" fillId="0" borderId="31" xfId="2" applyFont="1" applyBorder="1" applyAlignment="1">
      <alignment horizontal="left" vertical="center" wrapText="1"/>
    </xf>
    <xf numFmtId="0" fontId="43" fillId="0" borderId="32" xfId="2" applyFont="1" applyBorder="1" applyAlignment="1">
      <alignment horizontal="left" vertical="center" wrapText="1"/>
    </xf>
  </cellXfs>
  <cellStyles count="5">
    <cellStyle name="ハイパーリンク" xfId="4" builtinId="8"/>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a16="http://schemas.microsoft.com/office/drawing/2014/main" xmlns=""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366711</xdr:colOff>
      <xdr:row>8</xdr:row>
      <xdr:rowOff>69055</xdr:rowOff>
    </xdr:from>
    <xdr:to>
      <xdr:col>20</xdr:col>
      <xdr:colOff>164306</xdr:colOff>
      <xdr:row>13</xdr:row>
      <xdr:rowOff>154781</xdr:rowOff>
    </xdr:to>
    <xdr:sp macro="" textlink="">
      <xdr:nvSpPr>
        <xdr:cNvPr id="5" name="正方形/長方形 4">
          <a:extLst>
            <a:ext uri="{FF2B5EF4-FFF2-40B4-BE49-F238E27FC236}">
              <a16:creationId xmlns:a16="http://schemas.microsoft.com/office/drawing/2014/main" xmlns="" id="{59CC04D9-0333-425D-8869-5C162081E46C}"/>
            </a:ext>
          </a:extLst>
        </xdr:cNvPr>
        <xdr:cNvSpPr/>
      </xdr:nvSpPr>
      <xdr:spPr>
        <a:xfrm>
          <a:off x="6819899" y="1628774"/>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a16="http://schemas.microsoft.com/office/drawing/2014/main" xmlns=""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a16="http://schemas.microsoft.com/office/drawing/2014/main" xmlns="" id="{97C5E7D9-F2F9-46DD-AE87-5F15D5AE0497}"/>
            </a:ext>
          </a:extLst>
        </xdr:cNvPr>
        <xdr:cNvSpPr/>
      </xdr:nvSpPr>
      <xdr:spPr>
        <a:xfrm>
          <a:off x="14668500" y="1028700"/>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333377</xdr:colOff>
      <xdr:row>18</xdr:row>
      <xdr:rowOff>53036</xdr:rowOff>
    </xdr:from>
    <xdr:to>
      <xdr:col>8</xdr:col>
      <xdr:colOff>285749</xdr:colOff>
      <xdr:row>28</xdr:row>
      <xdr:rowOff>11907</xdr:rowOff>
    </xdr:to>
    <xdr:grpSp>
      <xdr:nvGrpSpPr>
        <xdr:cNvPr id="22" name="グループ化 21">
          <a:extLst>
            <a:ext uri="{FF2B5EF4-FFF2-40B4-BE49-F238E27FC236}">
              <a16:creationId xmlns:a16="http://schemas.microsoft.com/office/drawing/2014/main" xmlns="" id="{DFEEC15C-B6FF-4880-84FB-FF54D6048CC9}"/>
            </a:ext>
          </a:extLst>
        </xdr:cNvPr>
        <xdr:cNvGrpSpPr/>
      </xdr:nvGrpSpPr>
      <xdr:grpSpPr>
        <a:xfrm>
          <a:off x="940596" y="3220099"/>
          <a:ext cx="4202903" cy="1744808"/>
          <a:chOff x="-1391478" y="328061"/>
          <a:chExt cx="12563060" cy="7063272"/>
        </a:xfrm>
      </xdr:grpSpPr>
      <xdr:pic>
        <xdr:nvPicPr>
          <xdr:cNvPr id="23" name="図 22">
            <a:extLst>
              <a:ext uri="{FF2B5EF4-FFF2-40B4-BE49-F238E27FC236}">
                <a16:creationId xmlns:a16="http://schemas.microsoft.com/office/drawing/2014/main" xmlns="" id="{0524FB46-D563-4F30-9B2D-80EA49FC5FBD}"/>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24" name="正方形/長方形 23">
            <a:extLst>
              <a:ext uri="{FF2B5EF4-FFF2-40B4-BE49-F238E27FC236}">
                <a16:creationId xmlns:a16="http://schemas.microsoft.com/office/drawing/2014/main" xmlns="" id="{F36FDA46-4A34-4BBA-B8D8-B901EBDCB722}"/>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正方形/長方形 24">
            <a:extLst>
              <a:ext uri="{FF2B5EF4-FFF2-40B4-BE49-F238E27FC236}">
                <a16:creationId xmlns:a16="http://schemas.microsoft.com/office/drawing/2014/main" xmlns="" id="{894C2728-F144-4661-8889-89D0805F1000}"/>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xmlns="" id="{6D79969A-E8BE-4CD5-99D1-95B83F655AB9}"/>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21</xdr:col>
      <xdr:colOff>0</xdr:colOff>
      <xdr:row>6</xdr:row>
      <xdr:rowOff>83344</xdr:rowOff>
    </xdr:from>
    <xdr:to>
      <xdr:col>29</xdr:col>
      <xdr:colOff>174625</xdr:colOff>
      <xdr:row>19</xdr:row>
      <xdr:rowOff>146844</xdr:rowOff>
    </xdr:to>
    <xdr:sp macro="" textlink="">
      <xdr:nvSpPr>
        <xdr:cNvPr id="7" name="正方形/長方形 6">
          <a:extLst>
            <a:ext uri="{FF2B5EF4-FFF2-40B4-BE49-F238E27FC236}">
              <a16:creationId xmlns:a16="http://schemas.microsoft.com/office/drawing/2014/main" xmlns="" id="{1E5E5FAE-A280-4E99-BAD5-B9E966A4FF0B}"/>
            </a:ext>
          </a:extLst>
        </xdr:cNvPr>
        <xdr:cNvSpPr/>
      </xdr:nvSpPr>
      <xdr:spPr>
        <a:xfrm>
          <a:off x="12751594" y="1095375"/>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xmlns=""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xmlns=""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xmlns=""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xmlns=""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xmlns=""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xmlns=""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xmlns=""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xmlns=""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xmlns=""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145836</xdr:colOff>
      <xdr:row>82</xdr:row>
      <xdr:rowOff>112740</xdr:rowOff>
    </xdr:from>
    <xdr:to>
      <xdr:col>35</xdr:col>
      <xdr:colOff>101440</xdr:colOff>
      <xdr:row>87</xdr:row>
      <xdr:rowOff>142876</xdr:rowOff>
    </xdr:to>
    <xdr:sp macro="" textlink="">
      <xdr:nvSpPr>
        <xdr:cNvPr id="12" name="正方形/長方形 11">
          <a:extLst>
            <a:ext uri="{FF2B5EF4-FFF2-40B4-BE49-F238E27FC236}">
              <a16:creationId xmlns:a16="http://schemas.microsoft.com/office/drawing/2014/main" xmlns="" id="{4C119E27-8F1E-4F72-BAA5-2F7B8B7B1827}"/>
            </a:ext>
          </a:extLst>
        </xdr:cNvPr>
        <xdr:cNvSpPr/>
      </xdr:nvSpPr>
      <xdr:spPr>
        <a:xfrm>
          <a:off x="6829211" y="27274865"/>
          <a:ext cx="4924479" cy="13953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146104</xdr:colOff>
      <xdr:row>102</xdr:row>
      <xdr:rowOff>0</xdr:rowOff>
    </xdr:to>
    <xdr:sp macro="" textlink="">
      <xdr:nvSpPr>
        <xdr:cNvPr id="13" name="正方形/長方形 12">
          <a:extLst>
            <a:ext uri="{FF2B5EF4-FFF2-40B4-BE49-F238E27FC236}">
              <a16:creationId xmlns:a16="http://schemas.microsoft.com/office/drawing/2014/main" xmlns="" id="{EA36E58D-F150-444B-9C0D-FBF643A1D1C3}"/>
            </a:ext>
          </a:extLst>
        </xdr:cNvPr>
        <xdr:cNvSpPr/>
      </xdr:nvSpPr>
      <xdr:spPr>
        <a:xfrm>
          <a:off x="6873875" y="31337250"/>
          <a:ext cx="4924479" cy="6826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92129</xdr:colOff>
      <xdr:row>115</xdr:row>
      <xdr:rowOff>533400</xdr:rowOff>
    </xdr:to>
    <xdr:sp macro="" textlink="">
      <xdr:nvSpPr>
        <xdr:cNvPr id="14" name="正方形/長方形 13">
          <a:extLst>
            <a:ext uri="{FF2B5EF4-FFF2-40B4-BE49-F238E27FC236}">
              <a16:creationId xmlns:a16="http://schemas.microsoft.com/office/drawing/2014/main" xmlns="" id="{83021A3F-A73A-478A-80AA-5C1FC4B4C537}"/>
            </a:ext>
          </a:extLst>
        </xdr:cNvPr>
        <xdr:cNvSpPr/>
      </xdr:nvSpPr>
      <xdr:spPr>
        <a:xfrm>
          <a:off x="6819900" y="36553775"/>
          <a:ext cx="4924479" cy="6826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a16="http://schemas.microsoft.com/office/drawing/2014/main" xmlns=""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297656</xdr:colOff>
      <xdr:row>3</xdr:row>
      <xdr:rowOff>321469</xdr:rowOff>
    </xdr:from>
    <xdr:to>
      <xdr:col>35</xdr:col>
      <xdr:colOff>214312</xdr:colOff>
      <xdr:row>5</xdr:row>
      <xdr:rowOff>214312</xdr:rowOff>
    </xdr:to>
    <xdr:sp macro="" textlink="">
      <xdr:nvSpPr>
        <xdr:cNvPr id="3" name="正方形/長方形 2">
          <a:extLst>
            <a:ext uri="{FF2B5EF4-FFF2-40B4-BE49-F238E27FC236}">
              <a16:creationId xmlns:a16="http://schemas.microsoft.com/office/drawing/2014/main" xmlns="" id="{F4D43C98-C35C-4D1E-BF2C-5D6D6437A042}"/>
            </a:ext>
          </a:extLst>
        </xdr:cNvPr>
        <xdr:cNvSpPr/>
      </xdr:nvSpPr>
      <xdr:spPr>
        <a:xfrm>
          <a:off x="7191375" y="1416844"/>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a16="http://schemas.microsoft.com/office/drawing/2014/main" xmlns=""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304800</xdr:colOff>
      <xdr:row>16</xdr:row>
      <xdr:rowOff>102395</xdr:rowOff>
    </xdr:from>
    <xdr:to>
      <xdr:col>35</xdr:col>
      <xdr:colOff>221456</xdr:colOff>
      <xdr:row>19</xdr:row>
      <xdr:rowOff>126206</xdr:rowOff>
    </xdr:to>
    <xdr:sp macro="" textlink="">
      <xdr:nvSpPr>
        <xdr:cNvPr id="6" name="正方形/長方形 5">
          <a:extLst>
            <a:ext uri="{FF2B5EF4-FFF2-40B4-BE49-F238E27FC236}">
              <a16:creationId xmlns:a16="http://schemas.microsoft.com/office/drawing/2014/main" xmlns="" id="{59BED150-0B98-4E33-BDE4-B0ADC3213AC7}"/>
            </a:ext>
          </a:extLst>
        </xdr:cNvPr>
        <xdr:cNvSpPr/>
      </xdr:nvSpPr>
      <xdr:spPr>
        <a:xfrm>
          <a:off x="7198519" y="659130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xmlns="" id="{BF8A6E2F-0449-4FAA-8DC6-E62BADEAD7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333377</xdr:colOff>
      <xdr:row>18</xdr:row>
      <xdr:rowOff>53036</xdr:rowOff>
    </xdr:from>
    <xdr:to>
      <xdr:col>8</xdr:col>
      <xdr:colOff>285749</xdr:colOff>
      <xdr:row>28</xdr:row>
      <xdr:rowOff>11907</xdr:rowOff>
    </xdr:to>
    <xdr:grpSp>
      <xdr:nvGrpSpPr>
        <xdr:cNvPr id="2" name="グループ化 1">
          <a:extLst>
            <a:ext uri="{FF2B5EF4-FFF2-40B4-BE49-F238E27FC236}">
              <a16:creationId xmlns:a16="http://schemas.microsoft.com/office/drawing/2014/main" xmlns="" id="{D7DF677A-4E14-4D39-87AF-4FCBEE5C4920}"/>
            </a:ext>
          </a:extLst>
        </xdr:cNvPr>
        <xdr:cNvGrpSpPr/>
      </xdr:nvGrpSpPr>
      <xdr:grpSpPr>
        <a:xfrm>
          <a:off x="942977" y="3634436"/>
          <a:ext cx="4219572" cy="1863871"/>
          <a:chOff x="-1391478" y="328061"/>
          <a:chExt cx="12563060" cy="7063272"/>
        </a:xfrm>
      </xdr:grpSpPr>
      <xdr:pic>
        <xdr:nvPicPr>
          <xdr:cNvPr id="3" name="図 2">
            <a:extLst>
              <a:ext uri="{FF2B5EF4-FFF2-40B4-BE49-F238E27FC236}">
                <a16:creationId xmlns:a16="http://schemas.microsoft.com/office/drawing/2014/main" xmlns=""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19</xdr:row>
      <xdr:rowOff>152400</xdr:rowOff>
    </xdr:from>
    <xdr:to>
      <xdr:col>37</xdr:col>
      <xdr:colOff>447674</xdr:colOff>
      <xdr:row>28</xdr:row>
      <xdr:rowOff>66221</xdr:rowOff>
    </xdr:to>
    <xdr:sp macro="" textlink="">
      <xdr:nvSpPr>
        <xdr:cNvPr id="7" name="正方形/長方形 6">
          <a:extLst>
            <a:ext uri="{FF2B5EF4-FFF2-40B4-BE49-F238E27FC236}">
              <a16:creationId xmlns:a16="http://schemas.microsoft.com/office/drawing/2014/main" xmlns=""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304800</xdr:colOff>
      <xdr:row>21</xdr:row>
      <xdr:rowOff>38100</xdr:rowOff>
    </xdr:from>
    <xdr:to>
      <xdr:col>47</xdr:col>
      <xdr:colOff>542924</xdr:colOff>
      <xdr:row>25</xdr:row>
      <xdr:rowOff>171450</xdr:rowOff>
    </xdr:to>
    <xdr:sp macro="" textlink="">
      <xdr:nvSpPr>
        <xdr:cNvPr id="8" name="正方形/長方形 7">
          <a:extLst>
            <a:ext uri="{FF2B5EF4-FFF2-40B4-BE49-F238E27FC236}">
              <a16:creationId xmlns:a16="http://schemas.microsoft.com/office/drawing/2014/main" xmlns="" id="{BE20E515-CCC2-4D35-B402-51ED82AFABF8}"/>
            </a:ext>
          </a:extLst>
        </xdr:cNvPr>
        <xdr:cNvSpPr/>
      </xdr:nvSpPr>
      <xdr:spPr>
        <a:xfrm>
          <a:off x="25908000" y="4038600"/>
          <a:ext cx="3286124" cy="85725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本規約については、ＰＤＦを貼付するのみの対応で可。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原本を送付する必要はございません。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321471</xdr:colOff>
      <xdr:row>18</xdr:row>
      <xdr:rowOff>148285</xdr:rowOff>
    </xdr:from>
    <xdr:to>
      <xdr:col>8</xdr:col>
      <xdr:colOff>273843</xdr:colOff>
      <xdr:row>28</xdr:row>
      <xdr:rowOff>107156</xdr:rowOff>
    </xdr:to>
    <xdr:grpSp>
      <xdr:nvGrpSpPr>
        <xdr:cNvPr id="2" name="グループ化 1">
          <a:extLst>
            <a:ext uri="{FF2B5EF4-FFF2-40B4-BE49-F238E27FC236}">
              <a16:creationId xmlns:a16="http://schemas.microsoft.com/office/drawing/2014/main" xmlns="" id="{1477A17B-3739-47F8-922E-BA8FBCEC1676}"/>
            </a:ext>
          </a:extLst>
        </xdr:cNvPr>
        <xdr:cNvGrpSpPr/>
      </xdr:nvGrpSpPr>
      <xdr:grpSpPr>
        <a:xfrm>
          <a:off x="931071" y="3767785"/>
          <a:ext cx="4219572" cy="1863871"/>
          <a:chOff x="-1391478" y="328061"/>
          <a:chExt cx="12563060" cy="7063272"/>
        </a:xfrm>
      </xdr:grpSpPr>
      <xdr:pic>
        <xdr:nvPicPr>
          <xdr:cNvPr id="3" name="図 2">
            <a:extLst>
              <a:ext uri="{FF2B5EF4-FFF2-40B4-BE49-F238E27FC236}">
                <a16:creationId xmlns:a16="http://schemas.microsoft.com/office/drawing/2014/main" xmlns="" id="{CB216EB0-4B48-43E5-A2CC-03977821E4CE}"/>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2A24A0E7-22E0-4701-A448-0C66523E5E9C}"/>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3C445DD9-A54C-4C89-BD17-1E8205CA5958}"/>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3DD46333-FEBA-4E1F-AF9D-CFAC357DF5DD}"/>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a16="http://schemas.microsoft.com/office/drawing/2014/main" xmlns=""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a16="http://schemas.microsoft.com/office/drawing/2014/main" xmlns=""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381000</xdr:colOff>
      <xdr:row>2</xdr:row>
      <xdr:rowOff>142875</xdr:rowOff>
    </xdr:from>
    <xdr:to>
      <xdr:col>16</xdr:col>
      <xdr:colOff>555625</xdr:colOff>
      <xdr:row>13</xdr:row>
      <xdr:rowOff>27781</xdr:rowOff>
    </xdr:to>
    <xdr:sp macro="" textlink="">
      <xdr:nvSpPr>
        <xdr:cNvPr id="2" name="正方形/長方形 1">
          <a:extLst>
            <a:ext uri="{FF2B5EF4-FFF2-40B4-BE49-F238E27FC236}">
              <a16:creationId xmlns:a16="http://schemas.microsoft.com/office/drawing/2014/main" xmlns="" id="{CBB4E16A-436A-421D-82DD-A4762ED535A2}"/>
            </a:ext>
          </a:extLst>
        </xdr:cNvPr>
        <xdr:cNvSpPr/>
      </xdr:nvSpPr>
      <xdr:spPr>
        <a:xfrm>
          <a:off x="9596438" y="559594"/>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keieikyoku01\&#32076;&#21942;&#23616;1\&#32076;&#21942;&#25919;&#31574;&#35506;\03&#32076;&#21942;&#25919;&#31574;&#35506;\&#9733;R&#65298;&#12288;2&#27425;&#35036;&#27491;&#26908;&#35342;&#36039;&#26009;\02_&#20844;&#21215;&#35201;&#38936;&#65288;&#36786;&#26519;&#28417;&#26989;&#32773;&#65289;\&#27096;&#24335;%20&#21336;&#29420;&#30003;&#35531;&#32773;&#29992;&#65288;&#26696;&#65289;&#65296;&#65302;&#65296;&#65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a210-1@ja-ms.or.jp" TargetMode="External"/><Relationship Id="rId1" Type="http://schemas.openxmlformats.org/officeDocument/2006/relationships/hyperlink" Target="http://www.ja-miyagisennan.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showGridLines="0" tabSelected="1" view="pageBreakPreview" zoomScale="80" zoomScaleNormal="80" zoomScaleSheetLayoutView="80" workbookViewId="0">
      <selection activeCell="V11" sqref="V11"/>
    </sheetView>
  </sheetViews>
  <sheetFormatPr defaultColWidth="9.140625" defaultRowHeight="12"/>
  <cols>
    <col min="1" max="2" width="9.140625" style="199"/>
    <col min="3" max="3" width="5.5703125" style="199" customWidth="1"/>
    <col min="4" max="5" width="9.140625" style="199"/>
    <col min="6" max="6" width="8.85546875" style="199" customWidth="1"/>
    <col min="7" max="8" width="9.140625" style="199"/>
    <col min="9" max="9" width="9.42578125" style="199" customWidth="1"/>
    <col min="10" max="10" width="13.7109375" style="199" customWidth="1"/>
    <col min="11" max="16384" width="9.140625" style="199"/>
  </cols>
  <sheetData>
    <row r="1" spans="1:10" ht="24.75" customHeight="1">
      <c r="J1" s="161" t="s">
        <v>95</v>
      </c>
    </row>
    <row r="2" spans="1:10" ht="14.25">
      <c r="A2" s="200"/>
      <c r="B2" s="200"/>
      <c r="C2" s="200"/>
      <c r="D2" s="200"/>
      <c r="E2" s="200"/>
      <c r="F2" s="200"/>
      <c r="G2" s="200" t="s">
        <v>15</v>
      </c>
      <c r="H2" s="256" t="s">
        <v>563</v>
      </c>
      <c r="I2" s="256"/>
      <c r="J2" s="256"/>
    </row>
    <row r="3" spans="1:10" ht="14.25">
      <c r="A3" s="200"/>
      <c r="B3" s="200"/>
      <c r="C3" s="200"/>
      <c r="D3" s="200"/>
      <c r="E3" s="200"/>
      <c r="F3" s="200"/>
      <c r="G3" s="200"/>
      <c r="H3" s="200"/>
      <c r="I3" s="200"/>
      <c r="J3" s="200"/>
    </row>
    <row r="4" spans="1:10" ht="14.25">
      <c r="A4" s="200"/>
      <c r="B4" s="200"/>
      <c r="C4" s="200"/>
      <c r="D4" s="200"/>
      <c r="E4" s="200"/>
      <c r="F4" s="200"/>
      <c r="G4" s="200"/>
      <c r="H4" s="200"/>
      <c r="I4" s="200"/>
      <c r="J4" s="200"/>
    </row>
    <row r="5" spans="1:10" ht="14.25">
      <c r="A5" s="200"/>
      <c r="B5" s="200" t="s">
        <v>279</v>
      </c>
      <c r="C5" s="200"/>
      <c r="D5" s="200"/>
      <c r="E5" s="200"/>
      <c r="F5" s="200"/>
      <c r="G5" s="200"/>
      <c r="H5" s="200"/>
      <c r="I5" s="200"/>
      <c r="J5" s="200"/>
    </row>
    <row r="6" spans="1:10" ht="14.25">
      <c r="A6" s="200"/>
      <c r="B6" s="200"/>
      <c r="C6" s="200"/>
      <c r="D6" s="200"/>
      <c r="E6" s="200"/>
      <c r="F6" s="200"/>
      <c r="G6" s="200"/>
      <c r="H6" s="200"/>
      <c r="I6" s="200"/>
      <c r="J6" s="200"/>
    </row>
    <row r="7" spans="1:10" ht="14.25">
      <c r="A7" s="200"/>
      <c r="B7" s="200"/>
      <c r="C7" s="200"/>
      <c r="D7" s="200"/>
      <c r="E7" s="200"/>
      <c r="F7" s="200"/>
      <c r="G7" s="200"/>
      <c r="H7" s="200"/>
      <c r="I7" s="200"/>
      <c r="J7" s="200"/>
    </row>
    <row r="8" spans="1:10" ht="14.25">
      <c r="A8" s="200"/>
      <c r="B8" s="200"/>
      <c r="C8" s="200"/>
      <c r="D8" s="200"/>
      <c r="E8" s="200"/>
      <c r="F8" s="200"/>
      <c r="G8" s="200" t="s">
        <v>11</v>
      </c>
      <c r="H8" s="200"/>
      <c r="I8" s="200"/>
      <c r="J8" s="200"/>
    </row>
    <row r="9" spans="1:10" ht="14.25">
      <c r="A9" s="200"/>
      <c r="B9" s="200"/>
      <c r="C9" s="200"/>
      <c r="D9" s="200"/>
      <c r="E9" s="200"/>
      <c r="F9" s="200"/>
      <c r="G9" s="200"/>
      <c r="H9" s="200"/>
      <c r="I9" s="200"/>
      <c r="J9" s="200"/>
    </row>
    <row r="10" spans="1:10" ht="14.25">
      <c r="A10" s="200"/>
      <c r="B10" s="200"/>
      <c r="C10" s="200"/>
      <c r="D10" s="200"/>
      <c r="E10" s="200"/>
      <c r="F10" s="200"/>
      <c r="G10" s="200" t="s">
        <v>197</v>
      </c>
      <c r="H10" s="200"/>
      <c r="I10" s="200"/>
      <c r="J10" s="200"/>
    </row>
    <row r="11" spans="1:10" ht="30" customHeight="1">
      <c r="A11" s="200"/>
      <c r="B11" s="200"/>
      <c r="C11" s="200"/>
      <c r="D11" s="200"/>
      <c r="E11" s="200"/>
      <c r="F11" s="200"/>
      <c r="G11" s="200" t="s">
        <v>195</v>
      </c>
      <c r="H11" s="257"/>
      <c r="I11" s="257"/>
      <c r="J11" s="201" t="s">
        <v>74</v>
      </c>
    </row>
    <row r="12" spans="1:10" ht="14.25">
      <c r="A12" s="200"/>
      <c r="B12" s="200"/>
      <c r="C12" s="200"/>
      <c r="D12" s="200"/>
      <c r="E12" s="200"/>
      <c r="F12" s="200"/>
      <c r="G12" s="200"/>
      <c r="H12" s="200"/>
      <c r="I12" s="200"/>
      <c r="J12" s="200"/>
    </row>
    <row r="13" spans="1:10" ht="14.25">
      <c r="A13" s="200"/>
      <c r="B13" s="200"/>
      <c r="C13" s="200"/>
      <c r="D13" s="200"/>
      <c r="E13" s="200"/>
      <c r="F13" s="200"/>
      <c r="G13" s="200"/>
      <c r="H13" s="200"/>
      <c r="I13" s="200"/>
      <c r="J13" s="200"/>
    </row>
    <row r="14" spans="1:10" ht="18.75" customHeight="1">
      <c r="A14" s="200"/>
      <c r="B14" s="258" t="s">
        <v>76</v>
      </c>
      <c r="C14" s="258"/>
      <c r="D14" s="258"/>
      <c r="E14" s="258"/>
      <c r="F14" s="258"/>
      <c r="G14" s="258"/>
      <c r="H14" s="258"/>
      <c r="I14" s="258"/>
      <c r="J14" s="200"/>
    </row>
    <row r="15" spans="1:10" ht="14.25">
      <c r="A15" s="200"/>
      <c r="B15" s="200"/>
      <c r="C15" s="200"/>
      <c r="D15" s="200"/>
      <c r="E15" s="200"/>
      <c r="F15" s="200"/>
      <c r="G15" s="200"/>
      <c r="H15" s="200"/>
      <c r="I15" s="200"/>
      <c r="J15" s="200"/>
    </row>
    <row r="16" spans="1:10" ht="76.5" customHeight="1">
      <c r="A16" s="260" t="s">
        <v>272</v>
      </c>
      <c r="B16" s="260"/>
      <c r="C16" s="260"/>
      <c r="D16" s="260"/>
      <c r="E16" s="260"/>
      <c r="F16" s="260"/>
      <c r="G16" s="260"/>
      <c r="H16" s="260"/>
      <c r="I16" s="260"/>
      <c r="J16" s="260"/>
    </row>
    <row r="17" spans="1:27" ht="14.25">
      <c r="A17" s="258" t="s">
        <v>12</v>
      </c>
      <c r="B17" s="258"/>
      <c r="C17" s="258"/>
      <c r="D17" s="258"/>
      <c r="E17" s="258"/>
      <c r="F17" s="258"/>
      <c r="G17" s="258"/>
      <c r="H17" s="258"/>
      <c r="I17" s="258"/>
      <c r="J17" s="258"/>
    </row>
    <row r="18" spans="1:27" ht="14.25">
      <c r="A18" s="200"/>
      <c r="B18" s="200"/>
      <c r="C18" s="200"/>
      <c r="D18" s="200"/>
      <c r="E18" s="200"/>
      <c r="F18" s="200"/>
      <c r="G18" s="200"/>
      <c r="H18" s="200"/>
      <c r="I18" s="200"/>
      <c r="J18" s="200"/>
    </row>
    <row r="19" spans="1:27" ht="26.25" customHeight="1">
      <c r="A19" s="200"/>
      <c r="B19" s="153" t="s">
        <v>263</v>
      </c>
      <c r="C19" s="200"/>
      <c r="D19" s="200"/>
      <c r="E19" s="200"/>
      <c r="F19" s="200"/>
      <c r="G19" s="200"/>
      <c r="H19" s="200"/>
      <c r="I19" s="200"/>
      <c r="J19" s="200"/>
    </row>
    <row r="20" spans="1:27" ht="24.75" customHeight="1">
      <c r="A20" s="200"/>
      <c r="B20" s="153" t="s">
        <v>262</v>
      </c>
      <c r="C20" s="200"/>
      <c r="D20" s="200"/>
      <c r="E20" s="200"/>
      <c r="F20" s="200"/>
      <c r="G20" s="200"/>
      <c r="H20" s="200"/>
      <c r="I20" s="200"/>
      <c r="J20" s="200"/>
    </row>
    <row r="21" spans="1:27" ht="24.75" customHeight="1">
      <c r="A21" s="200"/>
      <c r="B21" s="200" t="s">
        <v>261</v>
      </c>
      <c r="C21" s="200"/>
      <c r="D21" s="200"/>
      <c r="E21" s="200"/>
      <c r="F21" s="200"/>
      <c r="G21" s="200"/>
      <c r="H21" s="200"/>
      <c r="I21" s="200"/>
      <c r="J21" s="200"/>
    </row>
    <row r="22" spans="1:27" ht="27" customHeight="1">
      <c r="A22" s="200"/>
      <c r="B22" s="259" t="s">
        <v>273</v>
      </c>
      <c r="C22" s="259"/>
      <c r="D22" s="259"/>
      <c r="E22" s="259"/>
      <c r="F22" s="259"/>
      <c r="G22" s="259"/>
      <c r="H22" s="259"/>
      <c r="I22" s="259"/>
      <c r="J22" s="259"/>
    </row>
    <row r="23" spans="1:27" ht="30" customHeight="1">
      <c r="A23" s="200"/>
      <c r="B23" s="200" t="s">
        <v>13</v>
      </c>
      <c r="C23" s="200"/>
      <c r="D23" s="200"/>
      <c r="E23" s="200"/>
      <c r="F23" s="200"/>
      <c r="G23" s="200"/>
      <c r="H23" s="200"/>
      <c r="I23" s="200"/>
      <c r="J23" s="200"/>
    </row>
    <row r="24" spans="1:27" ht="150" customHeight="1">
      <c r="A24" s="200"/>
      <c r="B24" s="259" t="s">
        <v>557</v>
      </c>
      <c r="C24" s="259"/>
      <c r="D24" s="259"/>
      <c r="E24" s="259"/>
      <c r="F24" s="259"/>
      <c r="G24" s="259"/>
      <c r="H24" s="259"/>
      <c r="I24" s="259"/>
      <c r="J24" s="259"/>
      <c r="K24" s="202"/>
      <c r="L24" s="202"/>
      <c r="M24" s="202"/>
      <c r="N24" s="202"/>
      <c r="O24" s="202"/>
      <c r="P24" s="202"/>
      <c r="Q24" s="202"/>
      <c r="R24" s="202"/>
      <c r="S24" s="202"/>
      <c r="T24" s="202"/>
      <c r="U24" s="202"/>
      <c r="V24" s="202"/>
      <c r="W24" s="202"/>
      <c r="X24" s="202"/>
      <c r="Y24" s="202"/>
      <c r="Z24" s="202"/>
      <c r="AA24" s="202"/>
    </row>
    <row r="25" spans="1:27" ht="32.25" customHeight="1">
      <c r="B25" s="261" t="s">
        <v>276</v>
      </c>
      <c r="C25" s="262"/>
      <c r="D25" s="262"/>
      <c r="E25" s="262"/>
      <c r="F25" s="262"/>
      <c r="G25" s="262"/>
      <c r="H25" s="262"/>
      <c r="I25" s="262"/>
      <c r="J25" s="262"/>
    </row>
    <row r="26" spans="1:27" ht="21.75" customHeight="1">
      <c r="A26" s="203"/>
      <c r="B26" s="260" t="s">
        <v>277</v>
      </c>
      <c r="C26" s="260"/>
      <c r="D26" s="260"/>
      <c r="E26" s="260"/>
      <c r="F26" s="260"/>
      <c r="G26" s="260"/>
      <c r="H26" s="260"/>
      <c r="I26" s="260"/>
      <c r="J26" s="260"/>
      <c r="L26" s="204"/>
    </row>
  </sheetData>
  <mergeCells count="9">
    <mergeCell ref="H2:J2"/>
    <mergeCell ref="H11:I11"/>
    <mergeCell ref="B14:I14"/>
    <mergeCell ref="B22:J22"/>
    <mergeCell ref="B26:J26"/>
    <mergeCell ref="B25:J25"/>
    <mergeCell ref="B24:J24"/>
    <mergeCell ref="A16:J16"/>
    <mergeCell ref="A17:J17"/>
  </mergeCells>
  <phoneticPr fontId="3"/>
  <pageMargins left="0.70866141732283472" right="0.70866141732283472" top="0.74803149606299213" bottom="0.74803149606299213" header="0.31496062992125984" footer="0.31496062992125984"/>
  <pageSetup paperSize="9" orientation="portrait" r:id="rId1"/>
  <headerFooter>
    <oddHeader>&amp;R系統様式共_04_04009_          _令和2年度経営継続補助金</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view="pageBreakPreview" zoomScale="50" zoomScaleNormal="100" zoomScaleSheetLayoutView="50" workbookViewId="0">
      <selection activeCell="Y39" sqref="Y39"/>
    </sheetView>
  </sheetViews>
  <sheetFormatPr defaultColWidth="9.140625" defaultRowHeight="12"/>
  <cols>
    <col min="1" max="40" width="9.140625" style="10"/>
    <col min="41" max="50" width="9.140625" style="199"/>
    <col min="51" max="16384" width="9.140625" style="10"/>
  </cols>
  <sheetData>
    <row r="1" spans="1:50" ht="24.75" customHeight="1">
      <c r="A1" s="10" t="s">
        <v>538</v>
      </c>
      <c r="J1" s="161" t="s">
        <v>95</v>
      </c>
      <c r="K1" s="10" t="s">
        <v>539</v>
      </c>
      <c r="T1" s="161" t="s">
        <v>540</v>
      </c>
      <c r="U1" s="10" t="s">
        <v>541</v>
      </c>
      <c r="AD1" s="161" t="s">
        <v>193</v>
      </c>
      <c r="AE1" s="10" t="s">
        <v>542</v>
      </c>
      <c r="AN1" s="161" t="s">
        <v>543</v>
      </c>
      <c r="AO1" s="199" t="s">
        <v>562</v>
      </c>
      <c r="AX1" s="161"/>
    </row>
    <row r="2" spans="1:50" s="171" customFormat="1" ht="16.5" customHeight="1" thickBot="1">
      <c r="A2" s="172"/>
      <c r="B2" s="172"/>
      <c r="C2" s="172"/>
      <c r="D2" s="172"/>
      <c r="E2" s="172"/>
      <c r="F2" s="172"/>
      <c r="G2" s="172"/>
      <c r="H2" s="634"/>
      <c r="I2" s="634"/>
      <c r="J2" s="634"/>
      <c r="AO2" s="199"/>
      <c r="AP2" s="199"/>
      <c r="AQ2" s="199"/>
      <c r="AR2" s="199"/>
      <c r="AS2" s="199"/>
      <c r="AT2" s="199"/>
      <c r="AU2" s="199"/>
      <c r="AV2" s="199"/>
      <c r="AW2" s="199"/>
      <c r="AX2" s="199"/>
    </row>
    <row r="3" spans="1:50" s="171" customFormat="1" ht="16.5" customHeight="1">
      <c r="A3" s="177"/>
      <c r="B3" s="178"/>
      <c r="C3" s="178"/>
      <c r="D3" s="178"/>
      <c r="E3" s="178"/>
      <c r="F3" s="178"/>
      <c r="G3" s="178"/>
      <c r="H3" s="178"/>
      <c r="I3" s="178"/>
      <c r="J3" s="179"/>
      <c r="K3" s="177"/>
      <c r="L3" s="178"/>
      <c r="M3" s="178"/>
      <c r="N3" s="178"/>
      <c r="O3" s="178"/>
      <c r="P3" s="178"/>
      <c r="Q3" s="178"/>
      <c r="R3" s="178"/>
      <c r="S3" s="178"/>
      <c r="T3" s="179"/>
      <c r="U3" s="177"/>
      <c r="V3" s="178"/>
      <c r="W3" s="178"/>
      <c r="X3" s="178"/>
      <c r="Y3" s="178"/>
      <c r="Z3" s="178"/>
      <c r="AA3" s="178"/>
      <c r="AB3" s="178"/>
      <c r="AC3" s="178"/>
      <c r="AD3" s="179"/>
      <c r="AE3" s="177"/>
      <c r="AF3" s="178"/>
      <c r="AG3" s="178"/>
      <c r="AH3" s="178"/>
      <c r="AI3" s="178"/>
      <c r="AJ3" s="178"/>
      <c r="AK3" s="178"/>
      <c r="AL3" s="178"/>
      <c r="AM3" s="178"/>
      <c r="AN3" s="179"/>
      <c r="AO3" s="177"/>
      <c r="AP3" s="178"/>
      <c r="AQ3" s="178"/>
      <c r="AR3" s="178"/>
      <c r="AS3" s="178"/>
      <c r="AT3" s="178"/>
      <c r="AU3" s="178"/>
      <c r="AV3" s="178"/>
      <c r="AW3" s="178"/>
      <c r="AX3" s="179"/>
    </row>
    <row r="4" spans="1:50" s="171" customFormat="1" ht="16.5" customHeight="1">
      <c r="A4" s="165"/>
      <c r="J4" s="166"/>
      <c r="K4" s="165"/>
      <c r="T4" s="166"/>
      <c r="U4" s="165"/>
      <c r="AD4" s="166"/>
      <c r="AE4" s="165"/>
      <c r="AN4" s="166"/>
      <c r="AO4" s="165"/>
      <c r="AP4" s="199"/>
      <c r="AQ4" s="199"/>
      <c r="AR4" s="199"/>
      <c r="AS4" s="199"/>
      <c r="AT4" s="199"/>
      <c r="AU4" s="199"/>
      <c r="AV4" s="199"/>
      <c r="AW4" s="199"/>
      <c r="AX4" s="166"/>
    </row>
    <row r="5" spans="1:50" s="171" customFormat="1">
      <c r="A5" s="165"/>
      <c r="J5" s="166"/>
      <c r="K5" s="165"/>
      <c r="T5" s="166"/>
      <c r="U5" s="165"/>
      <c r="AD5" s="166"/>
      <c r="AE5" s="165"/>
      <c r="AN5" s="166"/>
      <c r="AO5" s="165"/>
      <c r="AP5" s="199"/>
      <c r="AQ5" s="199"/>
      <c r="AR5" s="199"/>
      <c r="AS5" s="199"/>
      <c r="AT5" s="199"/>
      <c r="AU5" s="199"/>
      <c r="AV5" s="199"/>
      <c r="AW5" s="199"/>
      <c r="AX5" s="166"/>
    </row>
    <row r="6" spans="1:50" s="171" customFormat="1" ht="14.25">
      <c r="A6" s="165"/>
      <c r="B6" s="172"/>
      <c r="C6" s="172"/>
      <c r="D6" s="172"/>
      <c r="E6" s="172"/>
      <c r="F6" s="172"/>
      <c r="G6" s="172"/>
      <c r="H6" s="172"/>
      <c r="I6" s="172"/>
      <c r="J6" s="166"/>
      <c r="K6" s="165"/>
      <c r="L6" s="172"/>
      <c r="M6" s="172"/>
      <c r="N6" s="172"/>
      <c r="O6" s="172"/>
      <c r="P6" s="172"/>
      <c r="Q6" s="172"/>
      <c r="R6" s="172"/>
      <c r="S6" s="172"/>
      <c r="T6" s="166"/>
      <c r="U6" s="165"/>
      <c r="V6" s="172"/>
      <c r="W6" s="172"/>
      <c r="X6" s="172"/>
      <c r="Y6" s="172"/>
      <c r="Z6" s="172"/>
      <c r="AA6" s="172"/>
      <c r="AB6" s="172"/>
      <c r="AC6" s="172"/>
      <c r="AD6" s="166"/>
      <c r="AE6" s="165"/>
      <c r="AF6" s="172"/>
      <c r="AG6" s="172"/>
      <c r="AH6" s="172"/>
      <c r="AI6" s="172"/>
      <c r="AJ6" s="172"/>
      <c r="AK6" s="172"/>
      <c r="AL6" s="172"/>
      <c r="AM6" s="172"/>
      <c r="AN6" s="166"/>
      <c r="AO6" s="165"/>
      <c r="AP6" s="200"/>
      <c r="AQ6" s="200"/>
      <c r="AR6" s="200"/>
      <c r="AS6" s="200"/>
      <c r="AT6" s="200"/>
      <c r="AU6" s="200"/>
      <c r="AV6" s="200"/>
      <c r="AW6" s="200"/>
      <c r="AX6" s="166"/>
    </row>
    <row r="7" spans="1:50" s="171" customFormat="1" ht="14.25">
      <c r="A7" s="165"/>
      <c r="B7" s="172"/>
      <c r="C7" s="172"/>
      <c r="D7" s="172"/>
      <c r="E7" s="172"/>
      <c r="F7" s="172"/>
      <c r="G7" s="172"/>
      <c r="H7" s="172"/>
      <c r="I7" s="172"/>
      <c r="J7" s="166"/>
      <c r="K7" s="165"/>
      <c r="L7" s="172"/>
      <c r="M7" s="172"/>
      <c r="N7" s="172"/>
      <c r="O7" s="172"/>
      <c r="P7" s="172"/>
      <c r="Q7" s="172"/>
      <c r="R7" s="172"/>
      <c r="S7" s="172"/>
      <c r="T7" s="166"/>
      <c r="U7" s="165"/>
      <c r="V7" s="172"/>
      <c r="W7" s="172"/>
      <c r="X7" s="172"/>
      <c r="Y7" s="172"/>
      <c r="Z7" s="172"/>
      <c r="AA7" s="172"/>
      <c r="AB7" s="172"/>
      <c r="AC7" s="172"/>
      <c r="AD7" s="166"/>
      <c r="AE7" s="165"/>
      <c r="AF7" s="172"/>
      <c r="AG7" s="172"/>
      <c r="AH7" s="172"/>
      <c r="AI7" s="172"/>
      <c r="AJ7" s="172"/>
      <c r="AK7" s="172"/>
      <c r="AL7" s="172"/>
      <c r="AM7" s="172"/>
      <c r="AN7" s="166"/>
      <c r="AO7" s="165"/>
      <c r="AP7" s="200"/>
      <c r="AQ7" s="200"/>
      <c r="AR7" s="200"/>
      <c r="AS7" s="200"/>
      <c r="AT7" s="200"/>
      <c r="AU7" s="200"/>
      <c r="AV7" s="200"/>
      <c r="AW7" s="200"/>
      <c r="AX7" s="166"/>
    </row>
    <row r="8" spans="1:50" s="171" customFormat="1" ht="14.25" customHeight="1">
      <c r="A8" s="165"/>
      <c r="B8" s="172"/>
      <c r="C8" s="635" t="s">
        <v>544</v>
      </c>
      <c r="D8" s="636"/>
      <c r="E8" s="636"/>
      <c r="F8" s="636"/>
      <c r="G8" s="636"/>
      <c r="H8" s="636"/>
      <c r="I8" s="172"/>
      <c r="J8" s="166"/>
      <c r="K8" s="165"/>
      <c r="L8" s="172"/>
      <c r="M8" s="635" t="s">
        <v>544</v>
      </c>
      <c r="N8" s="636"/>
      <c r="O8" s="636"/>
      <c r="P8" s="636"/>
      <c r="Q8" s="636"/>
      <c r="R8" s="636"/>
      <c r="S8" s="172"/>
      <c r="T8" s="166"/>
      <c r="U8" s="165"/>
      <c r="V8" s="172"/>
      <c r="W8" s="635" t="s">
        <v>544</v>
      </c>
      <c r="X8" s="636"/>
      <c r="Y8" s="636"/>
      <c r="Z8" s="636"/>
      <c r="AA8" s="636"/>
      <c r="AB8" s="636"/>
      <c r="AC8" s="172"/>
      <c r="AD8" s="166"/>
      <c r="AE8" s="165"/>
      <c r="AF8" s="172"/>
      <c r="AG8" s="635" t="s">
        <v>544</v>
      </c>
      <c r="AH8" s="636"/>
      <c r="AI8" s="636"/>
      <c r="AJ8" s="636"/>
      <c r="AK8" s="636"/>
      <c r="AL8" s="636"/>
      <c r="AM8" s="172"/>
      <c r="AN8" s="166"/>
      <c r="AO8" s="165"/>
      <c r="AP8" s="200"/>
      <c r="AQ8" s="637" t="s">
        <v>544</v>
      </c>
      <c r="AR8" s="638"/>
      <c r="AS8" s="638"/>
      <c r="AT8" s="638"/>
      <c r="AU8" s="638"/>
      <c r="AV8" s="638"/>
      <c r="AW8" s="200"/>
      <c r="AX8" s="166"/>
    </row>
    <row r="9" spans="1:50" s="171" customFormat="1" ht="14.25" customHeight="1">
      <c r="A9" s="165"/>
      <c r="B9" s="172"/>
      <c r="C9" s="636"/>
      <c r="D9" s="636"/>
      <c r="E9" s="636"/>
      <c r="F9" s="636"/>
      <c r="G9" s="636"/>
      <c r="H9" s="636"/>
      <c r="I9" s="172"/>
      <c r="J9" s="166"/>
      <c r="K9" s="165"/>
      <c r="L9" s="172"/>
      <c r="M9" s="636"/>
      <c r="N9" s="636"/>
      <c r="O9" s="636"/>
      <c r="P9" s="636"/>
      <c r="Q9" s="636"/>
      <c r="R9" s="636"/>
      <c r="S9" s="172"/>
      <c r="T9" s="166"/>
      <c r="U9" s="165"/>
      <c r="V9" s="172"/>
      <c r="W9" s="636"/>
      <c r="X9" s="636"/>
      <c r="Y9" s="636"/>
      <c r="Z9" s="636"/>
      <c r="AA9" s="636"/>
      <c r="AB9" s="636"/>
      <c r="AC9" s="172"/>
      <c r="AD9" s="166"/>
      <c r="AE9" s="165"/>
      <c r="AF9" s="172"/>
      <c r="AG9" s="636"/>
      <c r="AH9" s="636"/>
      <c r="AI9" s="636"/>
      <c r="AJ9" s="636"/>
      <c r="AK9" s="636"/>
      <c r="AL9" s="636"/>
      <c r="AM9" s="172"/>
      <c r="AN9" s="166"/>
      <c r="AO9" s="165"/>
      <c r="AP9" s="200"/>
      <c r="AQ9" s="638"/>
      <c r="AR9" s="638"/>
      <c r="AS9" s="638"/>
      <c r="AT9" s="638"/>
      <c r="AU9" s="638"/>
      <c r="AV9" s="638"/>
      <c r="AW9" s="200"/>
      <c r="AX9" s="166"/>
    </row>
    <row r="10" spans="1:50" s="171" customFormat="1" ht="14.25" customHeight="1">
      <c r="A10" s="165"/>
      <c r="B10" s="172"/>
      <c r="C10" s="636"/>
      <c r="D10" s="636"/>
      <c r="E10" s="636"/>
      <c r="F10" s="636"/>
      <c r="G10" s="636"/>
      <c r="H10" s="636"/>
      <c r="I10" s="172"/>
      <c r="J10" s="166"/>
      <c r="K10" s="165"/>
      <c r="L10" s="172"/>
      <c r="M10" s="636"/>
      <c r="N10" s="636"/>
      <c r="O10" s="636"/>
      <c r="P10" s="636"/>
      <c r="Q10" s="636"/>
      <c r="R10" s="636"/>
      <c r="S10" s="172"/>
      <c r="T10" s="166"/>
      <c r="U10" s="165"/>
      <c r="V10" s="172"/>
      <c r="W10" s="636"/>
      <c r="X10" s="636"/>
      <c r="Y10" s="636"/>
      <c r="Z10" s="636"/>
      <c r="AA10" s="636"/>
      <c r="AB10" s="636"/>
      <c r="AC10" s="172"/>
      <c r="AD10" s="166"/>
      <c r="AE10" s="165"/>
      <c r="AF10" s="172"/>
      <c r="AG10" s="636"/>
      <c r="AH10" s="636"/>
      <c r="AI10" s="636"/>
      <c r="AJ10" s="636"/>
      <c r="AK10" s="636"/>
      <c r="AL10" s="636"/>
      <c r="AM10" s="172"/>
      <c r="AN10" s="166"/>
      <c r="AO10" s="165"/>
      <c r="AP10" s="200"/>
      <c r="AQ10" s="638"/>
      <c r="AR10" s="638"/>
      <c r="AS10" s="638"/>
      <c r="AT10" s="638"/>
      <c r="AU10" s="638"/>
      <c r="AV10" s="638"/>
      <c r="AW10" s="200"/>
      <c r="AX10" s="166"/>
    </row>
    <row r="11" spans="1:50" s="171" customFormat="1" ht="14.25" customHeight="1">
      <c r="A11" s="165"/>
      <c r="B11" s="172"/>
      <c r="C11" s="636"/>
      <c r="D11" s="636"/>
      <c r="E11" s="636"/>
      <c r="F11" s="636"/>
      <c r="G11" s="636"/>
      <c r="H11" s="636"/>
      <c r="I11" s="172"/>
      <c r="J11" s="166"/>
      <c r="K11" s="165"/>
      <c r="L11" s="172"/>
      <c r="M11" s="636"/>
      <c r="N11" s="636"/>
      <c r="O11" s="636"/>
      <c r="P11" s="636"/>
      <c r="Q11" s="636"/>
      <c r="R11" s="636"/>
      <c r="S11" s="172"/>
      <c r="T11" s="166"/>
      <c r="U11" s="165"/>
      <c r="V11" s="172"/>
      <c r="W11" s="636"/>
      <c r="X11" s="636"/>
      <c r="Y11" s="636"/>
      <c r="Z11" s="636"/>
      <c r="AA11" s="636"/>
      <c r="AB11" s="636"/>
      <c r="AC11" s="172"/>
      <c r="AD11" s="166"/>
      <c r="AE11" s="165"/>
      <c r="AF11" s="172"/>
      <c r="AG11" s="636"/>
      <c r="AH11" s="636"/>
      <c r="AI11" s="636"/>
      <c r="AJ11" s="636"/>
      <c r="AK11" s="636"/>
      <c r="AL11" s="636"/>
      <c r="AM11" s="172"/>
      <c r="AN11" s="166"/>
      <c r="AO11" s="165"/>
      <c r="AP11" s="200"/>
      <c r="AQ11" s="638"/>
      <c r="AR11" s="638"/>
      <c r="AS11" s="638"/>
      <c r="AT11" s="638"/>
      <c r="AU11" s="638"/>
      <c r="AV11" s="638"/>
      <c r="AW11" s="200"/>
      <c r="AX11" s="166"/>
    </row>
    <row r="12" spans="1:50" s="171" customFormat="1" ht="14.25" customHeight="1">
      <c r="A12" s="165"/>
      <c r="B12" s="172"/>
      <c r="C12" s="636"/>
      <c r="D12" s="636"/>
      <c r="E12" s="636"/>
      <c r="F12" s="636"/>
      <c r="G12" s="636"/>
      <c r="H12" s="636"/>
      <c r="I12" s="172"/>
      <c r="J12" s="166"/>
      <c r="K12" s="165"/>
      <c r="L12" s="172"/>
      <c r="M12" s="636"/>
      <c r="N12" s="636"/>
      <c r="O12" s="636"/>
      <c r="P12" s="636"/>
      <c r="Q12" s="636"/>
      <c r="R12" s="636"/>
      <c r="S12" s="172"/>
      <c r="T12" s="166"/>
      <c r="U12" s="165"/>
      <c r="V12" s="172"/>
      <c r="W12" s="636"/>
      <c r="X12" s="636"/>
      <c r="Y12" s="636"/>
      <c r="Z12" s="636"/>
      <c r="AA12" s="636"/>
      <c r="AB12" s="636"/>
      <c r="AC12" s="172"/>
      <c r="AD12" s="166"/>
      <c r="AE12" s="165"/>
      <c r="AF12" s="172"/>
      <c r="AG12" s="636"/>
      <c r="AH12" s="636"/>
      <c r="AI12" s="636"/>
      <c r="AJ12" s="636"/>
      <c r="AK12" s="636"/>
      <c r="AL12" s="636"/>
      <c r="AM12" s="172"/>
      <c r="AN12" s="166"/>
      <c r="AO12" s="165"/>
      <c r="AP12" s="200"/>
      <c r="AQ12" s="638"/>
      <c r="AR12" s="638"/>
      <c r="AS12" s="638"/>
      <c r="AT12" s="638"/>
      <c r="AU12" s="638"/>
      <c r="AV12" s="638"/>
      <c r="AW12" s="200"/>
      <c r="AX12" s="166"/>
    </row>
    <row r="13" spans="1:50" s="171" customFormat="1" ht="14.25" customHeight="1">
      <c r="A13" s="165"/>
      <c r="B13" s="172"/>
      <c r="C13" s="636"/>
      <c r="D13" s="636"/>
      <c r="E13" s="636"/>
      <c r="F13" s="636"/>
      <c r="G13" s="636"/>
      <c r="H13" s="636"/>
      <c r="I13" s="172"/>
      <c r="J13" s="166"/>
      <c r="K13" s="165"/>
      <c r="L13" s="172"/>
      <c r="M13" s="636"/>
      <c r="N13" s="636"/>
      <c r="O13" s="636"/>
      <c r="P13" s="636"/>
      <c r="Q13" s="636"/>
      <c r="R13" s="636"/>
      <c r="S13" s="172"/>
      <c r="T13" s="166"/>
      <c r="U13" s="165"/>
      <c r="V13" s="172"/>
      <c r="W13" s="636"/>
      <c r="X13" s="636"/>
      <c r="Y13" s="636"/>
      <c r="Z13" s="636"/>
      <c r="AA13" s="636"/>
      <c r="AB13" s="636"/>
      <c r="AC13" s="172"/>
      <c r="AD13" s="166"/>
      <c r="AE13" s="165"/>
      <c r="AF13" s="172"/>
      <c r="AG13" s="636"/>
      <c r="AH13" s="636"/>
      <c r="AI13" s="636"/>
      <c r="AJ13" s="636"/>
      <c r="AK13" s="636"/>
      <c r="AL13" s="636"/>
      <c r="AM13" s="172"/>
      <c r="AN13" s="166"/>
      <c r="AO13" s="165"/>
      <c r="AP13" s="200"/>
      <c r="AQ13" s="638"/>
      <c r="AR13" s="638"/>
      <c r="AS13" s="638"/>
      <c r="AT13" s="638"/>
      <c r="AU13" s="638"/>
      <c r="AV13" s="638"/>
      <c r="AW13" s="200"/>
      <c r="AX13" s="166"/>
    </row>
    <row r="14" spans="1:50" s="171" customFormat="1" ht="14.25">
      <c r="A14" s="165"/>
      <c r="B14" s="172"/>
      <c r="D14" s="172"/>
      <c r="E14" s="172"/>
      <c r="F14" s="172"/>
      <c r="G14" s="172"/>
      <c r="H14" s="641"/>
      <c r="I14" s="641"/>
      <c r="J14" s="166"/>
      <c r="K14" s="165"/>
      <c r="L14" s="172"/>
      <c r="N14" s="172"/>
      <c r="O14" s="172"/>
      <c r="P14" s="172"/>
      <c r="Q14" s="172"/>
      <c r="R14" s="641"/>
      <c r="S14" s="641"/>
      <c r="T14" s="166"/>
      <c r="U14" s="165"/>
      <c r="V14" s="172"/>
      <c r="X14" s="172"/>
      <c r="Y14" s="172"/>
      <c r="Z14" s="172"/>
      <c r="AA14" s="172"/>
      <c r="AB14" s="641"/>
      <c r="AC14" s="641"/>
      <c r="AD14" s="166"/>
      <c r="AE14" s="165"/>
      <c r="AF14" s="172"/>
      <c r="AH14" s="172"/>
      <c r="AI14" s="172"/>
      <c r="AJ14" s="172"/>
      <c r="AK14" s="172"/>
      <c r="AL14" s="641"/>
      <c r="AM14" s="641"/>
      <c r="AN14" s="166"/>
      <c r="AO14" s="165"/>
      <c r="AP14" s="200"/>
      <c r="AQ14" s="199"/>
      <c r="AR14" s="200"/>
      <c r="AS14" s="200"/>
      <c r="AT14" s="200"/>
      <c r="AU14" s="200"/>
      <c r="AV14" s="543"/>
      <c r="AW14" s="543"/>
      <c r="AX14" s="166"/>
    </row>
    <row r="15" spans="1:50" s="171" customFormat="1" ht="14.25">
      <c r="A15" s="165"/>
      <c r="B15" s="172"/>
      <c r="C15" s="642" t="s">
        <v>545</v>
      </c>
      <c r="D15" s="642"/>
      <c r="E15" s="642"/>
      <c r="F15" s="642"/>
      <c r="G15" s="642"/>
      <c r="H15" s="642"/>
      <c r="I15" s="172"/>
      <c r="J15" s="166"/>
      <c r="K15" s="165"/>
      <c r="L15" s="172"/>
      <c r="M15" s="642"/>
      <c r="N15" s="642"/>
      <c r="O15" s="642"/>
      <c r="P15" s="642"/>
      <c r="Q15" s="642"/>
      <c r="R15" s="642"/>
      <c r="S15" s="172"/>
      <c r="T15" s="166"/>
      <c r="U15" s="165"/>
      <c r="V15" s="172"/>
      <c r="W15" s="642"/>
      <c r="X15" s="642"/>
      <c r="Y15" s="642"/>
      <c r="Z15" s="642"/>
      <c r="AA15" s="642"/>
      <c r="AB15" s="642"/>
      <c r="AC15" s="172"/>
      <c r="AD15" s="166"/>
      <c r="AE15" s="165"/>
      <c r="AF15" s="172"/>
      <c r="AG15" s="642"/>
      <c r="AH15" s="642"/>
      <c r="AI15" s="642"/>
      <c r="AJ15" s="642"/>
      <c r="AK15" s="642"/>
      <c r="AL15" s="642"/>
      <c r="AM15" s="172"/>
      <c r="AN15" s="166"/>
      <c r="AO15" s="165"/>
      <c r="AP15" s="200"/>
      <c r="AQ15" s="639"/>
      <c r="AR15" s="639"/>
      <c r="AS15" s="639"/>
      <c r="AT15" s="639"/>
      <c r="AU15" s="639"/>
      <c r="AV15" s="639"/>
      <c r="AW15" s="200"/>
      <c r="AX15" s="166"/>
    </row>
    <row r="16" spans="1:50" s="171" customFormat="1" ht="15">
      <c r="A16" s="165"/>
      <c r="B16" s="172"/>
      <c r="C16" s="173" t="s">
        <v>546</v>
      </c>
      <c r="D16" s="173"/>
      <c r="E16" s="173"/>
      <c r="F16" s="173"/>
      <c r="G16" s="173"/>
      <c r="H16" s="173"/>
      <c r="I16" s="172"/>
      <c r="J16" s="166"/>
      <c r="K16" s="165"/>
      <c r="L16" s="172"/>
      <c r="M16" s="173"/>
      <c r="N16" s="173"/>
      <c r="O16" s="173"/>
      <c r="P16" s="173"/>
      <c r="Q16" s="173"/>
      <c r="R16" s="173"/>
      <c r="S16" s="172"/>
      <c r="T16" s="166"/>
      <c r="U16" s="165"/>
      <c r="V16" s="172"/>
      <c r="W16" s="173"/>
      <c r="X16" s="173"/>
      <c r="Y16" s="173"/>
      <c r="Z16" s="173"/>
      <c r="AA16" s="173"/>
      <c r="AB16" s="173"/>
      <c r="AC16" s="172"/>
      <c r="AD16" s="166"/>
      <c r="AE16" s="165"/>
      <c r="AF16" s="172"/>
      <c r="AG16" s="173"/>
      <c r="AH16" s="173"/>
      <c r="AI16" s="173"/>
      <c r="AJ16" s="173"/>
      <c r="AK16" s="173"/>
      <c r="AL16" s="173"/>
      <c r="AM16" s="172"/>
      <c r="AN16" s="166"/>
      <c r="AO16" s="165"/>
      <c r="AP16" s="200"/>
      <c r="AQ16" s="252"/>
      <c r="AR16" s="252"/>
      <c r="AS16" s="252"/>
      <c r="AT16" s="252"/>
      <c r="AU16" s="252"/>
      <c r="AV16" s="252"/>
      <c r="AW16" s="200"/>
      <c r="AX16" s="166"/>
    </row>
    <row r="17" spans="1:50" s="171" customFormat="1" ht="14.25" customHeight="1">
      <c r="A17" s="165"/>
      <c r="B17" s="41"/>
      <c r="C17" s="644" t="s">
        <v>547</v>
      </c>
      <c r="D17" s="644"/>
      <c r="E17" s="644"/>
      <c r="F17" s="644"/>
      <c r="G17" s="644"/>
      <c r="H17" s="644"/>
      <c r="I17" s="41"/>
      <c r="J17" s="166"/>
      <c r="K17" s="165"/>
      <c r="L17" s="41"/>
      <c r="M17" s="644"/>
      <c r="N17" s="644"/>
      <c r="O17" s="644"/>
      <c r="P17" s="644"/>
      <c r="Q17" s="644"/>
      <c r="R17" s="644"/>
      <c r="S17" s="41"/>
      <c r="T17" s="166"/>
      <c r="U17" s="165"/>
      <c r="V17" s="41"/>
      <c r="W17" s="644"/>
      <c r="X17" s="644"/>
      <c r="Y17" s="644"/>
      <c r="Z17" s="644"/>
      <c r="AA17" s="644"/>
      <c r="AB17" s="644"/>
      <c r="AC17" s="41"/>
      <c r="AD17" s="166"/>
      <c r="AE17" s="165"/>
      <c r="AF17" s="41"/>
      <c r="AG17" s="643"/>
      <c r="AH17" s="643"/>
      <c r="AI17" s="643"/>
      <c r="AJ17" s="643"/>
      <c r="AK17" s="643"/>
      <c r="AL17" s="643"/>
      <c r="AM17" s="41"/>
      <c r="AN17" s="166"/>
      <c r="AO17" s="165"/>
      <c r="AP17" s="1"/>
      <c r="AQ17" s="640"/>
      <c r="AR17" s="640"/>
      <c r="AS17" s="640"/>
      <c r="AT17" s="640"/>
      <c r="AU17" s="640"/>
      <c r="AV17" s="640"/>
      <c r="AW17" s="1"/>
      <c r="AX17" s="166"/>
    </row>
    <row r="18" spans="1:50" s="171" customFormat="1" ht="14.25" customHeight="1">
      <c r="A18" s="165"/>
      <c r="B18" s="172"/>
      <c r="C18" s="644"/>
      <c r="D18" s="644"/>
      <c r="E18" s="644"/>
      <c r="F18" s="644"/>
      <c r="G18" s="644"/>
      <c r="H18" s="644"/>
      <c r="I18" s="172"/>
      <c r="J18" s="166"/>
      <c r="K18" s="165"/>
      <c r="L18" s="172"/>
      <c r="M18" s="644"/>
      <c r="N18" s="644"/>
      <c r="O18" s="644"/>
      <c r="P18" s="644"/>
      <c r="Q18" s="644"/>
      <c r="R18" s="644"/>
      <c r="S18" s="172"/>
      <c r="T18" s="166"/>
      <c r="U18" s="165"/>
      <c r="V18" s="172"/>
      <c r="W18" s="644"/>
      <c r="X18" s="644"/>
      <c r="Y18" s="644"/>
      <c r="Z18" s="644"/>
      <c r="AA18" s="644"/>
      <c r="AB18" s="644"/>
      <c r="AC18" s="172"/>
      <c r="AD18" s="166"/>
      <c r="AE18" s="165"/>
      <c r="AF18" s="172"/>
      <c r="AG18" s="643"/>
      <c r="AH18" s="643"/>
      <c r="AI18" s="643"/>
      <c r="AJ18" s="643"/>
      <c r="AK18" s="643"/>
      <c r="AL18" s="643"/>
      <c r="AM18" s="172"/>
      <c r="AN18" s="166"/>
      <c r="AO18" s="165"/>
      <c r="AP18" s="200"/>
      <c r="AQ18" s="640"/>
      <c r="AR18" s="640"/>
      <c r="AS18" s="640"/>
      <c r="AT18" s="640"/>
      <c r="AU18" s="640"/>
      <c r="AV18" s="640"/>
      <c r="AW18" s="200"/>
      <c r="AX18" s="166"/>
    </row>
    <row r="19" spans="1:50" s="171" customFormat="1" ht="14.25">
      <c r="A19" s="165"/>
      <c r="B19" s="174"/>
      <c r="C19" s="174"/>
      <c r="D19" s="174"/>
      <c r="E19" s="174"/>
      <c r="F19" s="174"/>
      <c r="G19" s="174"/>
      <c r="H19" s="174"/>
      <c r="I19" s="174"/>
      <c r="J19" s="166"/>
      <c r="K19" s="165"/>
      <c r="L19" s="174"/>
      <c r="M19" s="174"/>
      <c r="N19" s="174"/>
      <c r="O19" s="174"/>
      <c r="P19" s="174"/>
      <c r="Q19" s="174"/>
      <c r="R19" s="174"/>
      <c r="S19" s="174"/>
      <c r="T19" s="166"/>
      <c r="U19" s="165"/>
      <c r="V19" s="174"/>
      <c r="W19" s="174"/>
      <c r="X19" s="174"/>
      <c r="Y19" s="174"/>
      <c r="Z19" s="174"/>
      <c r="AA19" s="174"/>
      <c r="AB19" s="174"/>
      <c r="AC19" s="174"/>
      <c r="AD19" s="166"/>
      <c r="AE19" s="165"/>
      <c r="AF19" s="174"/>
      <c r="AG19" s="643"/>
      <c r="AH19" s="643"/>
      <c r="AI19" s="643"/>
      <c r="AJ19" s="643"/>
      <c r="AK19" s="643"/>
      <c r="AL19" s="643"/>
      <c r="AM19" s="174"/>
      <c r="AN19" s="166"/>
      <c r="AO19" s="165"/>
      <c r="AP19" s="253"/>
      <c r="AQ19" s="640"/>
      <c r="AR19" s="640"/>
      <c r="AS19" s="640"/>
      <c r="AT19" s="640"/>
      <c r="AU19" s="640"/>
      <c r="AV19" s="640"/>
      <c r="AW19" s="253"/>
      <c r="AX19" s="166"/>
    </row>
    <row r="20" spans="1:50" s="171" customFormat="1" ht="14.25">
      <c r="A20" s="165"/>
      <c r="B20" s="41"/>
      <c r="C20" s="41"/>
      <c r="D20" s="41"/>
      <c r="E20" s="41"/>
      <c r="F20" s="41"/>
      <c r="G20" s="41"/>
      <c r="H20" s="41"/>
      <c r="I20" s="41"/>
      <c r="J20" s="166"/>
      <c r="K20" s="165"/>
      <c r="L20" s="41"/>
      <c r="M20" s="41"/>
      <c r="N20" s="41"/>
      <c r="O20" s="41"/>
      <c r="P20" s="41"/>
      <c r="Q20" s="41"/>
      <c r="R20" s="41"/>
      <c r="S20" s="41"/>
      <c r="T20" s="166"/>
      <c r="U20" s="165"/>
      <c r="V20" s="41"/>
      <c r="W20" s="41"/>
      <c r="X20" s="41"/>
      <c r="Y20" s="41"/>
      <c r="Z20" s="41"/>
      <c r="AA20" s="41"/>
      <c r="AB20" s="41"/>
      <c r="AC20" s="41"/>
      <c r="AD20" s="166"/>
      <c r="AE20" s="165"/>
      <c r="AF20" s="41"/>
      <c r="AG20" s="643"/>
      <c r="AH20" s="643"/>
      <c r="AI20" s="643"/>
      <c r="AJ20" s="643"/>
      <c r="AK20" s="643"/>
      <c r="AL20" s="643"/>
      <c r="AM20" s="41"/>
      <c r="AN20" s="166"/>
      <c r="AO20" s="165"/>
      <c r="AP20" s="1"/>
      <c r="AQ20" s="640"/>
      <c r="AR20" s="640"/>
      <c r="AS20" s="640"/>
      <c r="AT20" s="640"/>
      <c r="AU20" s="640"/>
      <c r="AV20" s="640"/>
      <c r="AW20" s="1"/>
      <c r="AX20" s="166"/>
    </row>
    <row r="21" spans="1:50" s="171" customFormat="1" ht="14.25">
      <c r="A21" s="165"/>
      <c r="B21" s="172"/>
      <c r="C21" s="172"/>
      <c r="D21" s="172"/>
      <c r="E21" s="172"/>
      <c r="F21" s="172"/>
      <c r="G21" s="172"/>
      <c r="H21" s="172"/>
      <c r="I21" s="172"/>
      <c r="J21" s="166"/>
      <c r="K21" s="165"/>
      <c r="L21" s="172"/>
      <c r="M21" s="172"/>
      <c r="N21" s="172"/>
      <c r="O21" s="172"/>
      <c r="P21" s="172"/>
      <c r="Q21" s="172"/>
      <c r="R21" s="172"/>
      <c r="S21" s="172"/>
      <c r="T21" s="166"/>
      <c r="U21" s="165"/>
      <c r="V21" s="172"/>
      <c r="W21" s="172"/>
      <c r="X21" s="172"/>
      <c r="Y21" s="172"/>
      <c r="Z21" s="172"/>
      <c r="AA21" s="172"/>
      <c r="AB21" s="172"/>
      <c r="AC21" s="172"/>
      <c r="AD21" s="166"/>
      <c r="AE21" s="165"/>
      <c r="AF21" s="172"/>
      <c r="AG21" s="643"/>
      <c r="AH21" s="643"/>
      <c r="AI21" s="643"/>
      <c r="AJ21" s="643"/>
      <c r="AK21" s="643"/>
      <c r="AL21" s="643"/>
      <c r="AM21" s="172"/>
      <c r="AN21" s="166"/>
      <c r="AO21" s="165"/>
      <c r="AP21" s="200"/>
      <c r="AQ21" s="640"/>
      <c r="AR21" s="640"/>
      <c r="AS21" s="640"/>
      <c r="AT21" s="640"/>
      <c r="AU21" s="640"/>
      <c r="AV21" s="640"/>
      <c r="AW21" s="200"/>
      <c r="AX21" s="166"/>
    </row>
    <row r="22" spans="1:50" s="171" customFormat="1" ht="14.25">
      <c r="A22" s="165"/>
      <c r="B22" s="175"/>
      <c r="C22" s="172"/>
      <c r="D22" s="172"/>
      <c r="E22" s="172"/>
      <c r="F22" s="172"/>
      <c r="G22" s="172"/>
      <c r="H22" s="172"/>
      <c r="I22" s="172"/>
      <c r="J22" s="166"/>
      <c r="K22" s="165"/>
      <c r="L22" s="175"/>
      <c r="M22" s="172"/>
      <c r="N22" s="172"/>
      <c r="O22" s="172"/>
      <c r="P22" s="172"/>
      <c r="Q22" s="172"/>
      <c r="R22" s="172"/>
      <c r="S22" s="172"/>
      <c r="T22" s="166"/>
      <c r="U22" s="165"/>
      <c r="V22" s="175"/>
      <c r="W22" s="172"/>
      <c r="X22" s="172"/>
      <c r="Y22" s="172"/>
      <c r="Z22" s="172"/>
      <c r="AA22" s="172"/>
      <c r="AB22" s="172"/>
      <c r="AC22" s="172"/>
      <c r="AD22" s="166"/>
      <c r="AE22" s="165"/>
      <c r="AF22" s="175"/>
      <c r="AG22" s="643"/>
      <c r="AH22" s="643"/>
      <c r="AI22" s="643"/>
      <c r="AJ22" s="643"/>
      <c r="AK22" s="643"/>
      <c r="AL22" s="643"/>
      <c r="AM22" s="172"/>
      <c r="AN22" s="166"/>
      <c r="AO22" s="165"/>
      <c r="AP22" s="153"/>
      <c r="AQ22" s="640"/>
      <c r="AR22" s="640"/>
      <c r="AS22" s="640"/>
      <c r="AT22" s="640"/>
      <c r="AU22" s="640"/>
      <c r="AV22" s="640"/>
      <c r="AW22" s="200"/>
      <c r="AX22" s="166"/>
    </row>
    <row r="23" spans="1:50" s="171" customFormat="1" ht="14.25">
      <c r="A23" s="165"/>
      <c r="B23" s="175"/>
      <c r="C23" s="172"/>
      <c r="D23" s="172"/>
      <c r="E23" s="172"/>
      <c r="F23" s="172"/>
      <c r="G23" s="172"/>
      <c r="H23" s="172"/>
      <c r="I23" s="172"/>
      <c r="J23" s="166"/>
      <c r="K23" s="165"/>
      <c r="L23" s="175"/>
      <c r="M23" s="172"/>
      <c r="N23" s="172"/>
      <c r="O23" s="172"/>
      <c r="P23" s="172"/>
      <c r="Q23" s="172"/>
      <c r="R23" s="172"/>
      <c r="S23" s="172"/>
      <c r="T23" s="166"/>
      <c r="U23" s="165"/>
      <c r="V23" s="175"/>
      <c r="W23" s="172"/>
      <c r="X23" s="172"/>
      <c r="Y23" s="172"/>
      <c r="Z23" s="172"/>
      <c r="AA23" s="172"/>
      <c r="AB23" s="172"/>
      <c r="AC23" s="172"/>
      <c r="AD23" s="166"/>
      <c r="AE23" s="165"/>
      <c r="AF23" s="175"/>
      <c r="AG23" s="172"/>
      <c r="AH23" s="172"/>
      <c r="AI23" s="172"/>
      <c r="AJ23" s="172"/>
      <c r="AK23" s="172"/>
      <c r="AL23" s="172"/>
      <c r="AM23" s="172"/>
      <c r="AN23" s="166"/>
      <c r="AO23" s="165"/>
      <c r="AP23" s="153"/>
      <c r="AQ23" s="200"/>
      <c r="AR23" s="200"/>
      <c r="AS23" s="200"/>
      <c r="AT23" s="200"/>
      <c r="AU23" s="200"/>
      <c r="AV23" s="200"/>
      <c r="AW23" s="200"/>
      <c r="AX23" s="166"/>
    </row>
    <row r="24" spans="1:50" s="171" customFormat="1" ht="14.25">
      <c r="A24" s="165"/>
      <c r="B24" s="172"/>
      <c r="C24" s="172"/>
      <c r="D24" s="172"/>
      <c r="E24" s="172"/>
      <c r="F24" s="172"/>
      <c r="G24" s="172"/>
      <c r="H24" s="172"/>
      <c r="I24" s="172"/>
      <c r="J24" s="166"/>
      <c r="K24" s="165"/>
      <c r="L24" s="172"/>
      <c r="M24" s="172"/>
      <c r="N24" s="172"/>
      <c r="O24" s="172"/>
      <c r="P24" s="172"/>
      <c r="Q24" s="172"/>
      <c r="R24" s="172"/>
      <c r="S24" s="172"/>
      <c r="T24" s="166"/>
      <c r="U24" s="165"/>
      <c r="V24" s="172"/>
      <c r="W24" s="172"/>
      <c r="X24" s="172"/>
      <c r="Y24" s="172"/>
      <c r="Z24" s="172"/>
      <c r="AA24" s="172"/>
      <c r="AB24" s="172"/>
      <c r="AC24" s="172"/>
      <c r="AD24" s="166"/>
      <c r="AE24" s="165"/>
      <c r="AF24" s="172"/>
      <c r="AG24" s="172"/>
      <c r="AH24" s="172"/>
      <c r="AI24" s="172"/>
      <c r="AJ24" s="172"/>
      <c r="AK24" s="172"/>
      <c r="AL24" s="172"/>
      <c r="AM24" s="172"/>
      <c r="AN24" s="166"/>
      <c r="AO24" s="165"/>
      <c r="AP24" s="200"/>
      <c r="AQ24" s="200"/>
      <c r="AR24" s="200"/>
      <c r="AS24" s="200"/>
      <c r="AT24" s="200"/>
      <c r="AU24" s="200"/>
      <c r="AV24" s="200"/>
      <c r="AW24" s="200"/>
      <c r="AX24" s="166"/>
    </row>
    <row r="25" spans="1:50" s="171" customFormat="1" ht="14.25">
      <c r="A25" s="165"/>
      <c r="B25" s="176"/>
      <c r="C25" s="176"/>
      <c r="D25" s="176"/>
      <c r="E25" s="176"/>
      <c r="F25" s="176"/>
      <c r="G25" s="176"/>
      <c r="H25" s="176"/>
      <c r="I25" s="176"/>
      <c r="J25" s="166"/>
      <c r="K25" s="165"/>
      <c r="L25" s="176"/>
      <c r="M25" s="176"/>
      <c r="N25" s="176"/>
      <c r="O25" s="176"/>
      <c r="P25" s="176"/>
      <c r="Q25" s="176"/>
      <c r="R25" s="176"/>
      <c r="S25" s="176"/>
      <c r="T25" s="166"/>
      <c r="U25" s="165"/>
      <c r="V25" s="176"/>
      <c r="W25" s="176"/>
      <c r="X25" s="176"/>
      <c r="Y25" s="176"/>
      <c r="Z25" s="176"/>
      <c r="AA25" s="176"/>
      <c r="AB25" s="176"/>
      <c r="AC25" s="176"/>
      <c r="AD25" s="166"/>
      <c r="AE25" s="165"/>
      <c r="AF25" s="176"/>
      <c r="AG25" s="176"/>
      <c r="AH25" s="176"/>
      <c r="AI25" s="176"/>
      <c r="AJ25" s="176"/>
      <c r="AK25" s="176"/>
      <c r="AL25" s="176"/>
      <c r="AM25" s="176"/>
      <c r="AN25" s="166"/>
      <c r="AO25" s="165"/>
      <c r="AP25" s="254"/>
      <c r="AQ25" s="254"/>
      <c r="AR25" s="254"/>
      <c r="AS25" s="254"/>
      <c r="AT25" s="254"/>
      <c r="AU25" s="254"/>
      <c r="AV25" s="254"/>
      <c r="AW25" s="254"/>
      <c r="AX25" s="166"/>
    </row>
    <row r="26" spans="1:50" s="171" customFormat="1" ht="14.25">
      <c r="A26" s="165"/>
      <c r="B26" s="172"/>
      <c r="C26" s="172"/>
      <c r="D26" s="172"/>
      <c r="E26" s="172"/>
      <c r="F26" s="172"/>
      <c r="G26" s="172"/>
      <c r="H26" s="172"/>
      <c r="I26" s="172"/>
      <c r="J26" s="166"/>
      <c r="K26" s="165"/>
      <c r="L26" s="172"/>
      <c r="M26" s="172"/>
      <c r="N26" s="172"/>
      <c r="O26" s="172"/>
      <c r="P26" s="172"/>
      <c r="Q26" s="172"/>
      <c r="R26" s="172"/>
      <c r="S26" s="172"/>
      <c r="T26" s="166"/>
      <c r="U26" s="165"/>
      <c r="V26" s="172"/>
      <c r="W26" s="172"/>
      <c r="X26" s="172"/>
      <c r="Y26" s="172"/>
      <c r="Z26" s="172"/>
      <c r="AA26" s="172"/>
      <c r="AB26" s="172"/>
      <c r="AC26" s="172"/>
      <c r="AD26" s="166"/>
      <c r="AE26" s="165"/>
      <c r="AF26" s="172"/>
      <c r="AG26" s="172"/>
      <c r="AH26" s="172"/>
      <c r="AI26" s="172"/>
      <c r="AJ26" s="172"/>
      <c r="AK26" s="172"/>
      <c r="AL26" s="172"/>
      <c r="AM26" s="172"/>
      <c r="AN26" s="166"/>
      <c r="AO26" s="165"/>
      <c r="AP26" s="200"/>
      <c r="AQ26" s="200"/>
      <c r="AR26" s="200"/>
      <c r="AS26" s="200"/>
      <c r="AT26" s="200"/>
      <c r="AU26" s="200"/>
      <c r="AV26" s="200"/>
      <c r="AW26" s="200"/>
      <c r="AX26" s="166"/>
    </row>
    <row r="27" spans="1:50" s="171" customFormat="1" ht="14.25">
      <c r="A27" s="165"/>
      <c r="B27" s="172"/>
      <c r="C27" s="172"/>
      <c r="D27" s="172"/>
      <c r="E27" s="172"/>
      <c r="F27" s="172"/>
      <c r="G27" s="172"/>
      <c r="H27" s="172"/>
      <c r="I27" s="172"/>
      <c r="J27" s="166"/>
      <c r="K27" s="165"/>
      <c r="L27" s="172"/>
      <c r="M27" s="172"/>
      <c r="N27" s="172"/>
      <c r="O27" s="172"/>
      <c r="P27" s="172"/>
      <c r="Q27" s="172"/>
      <c r="R27" s="172"/>
      <c r="S27" s="172"/>
      <c r="T27" s="166"/>
      <c r="U27" s="165"/>
      <c r="V27" s="172"/>
      <c r="W27" s="172"/>
      <c r="X27" s="172"/>
      <c r="Y27" s="172"/>
      <c r="Z27" s="172"/>
      <c r="AA27" s="172"/>
      <c r="AB27" s="172"/>
      <c r="AC27" s="172"/>
      <c r="AD27" s="166"/>
      <c r="AE27" s="165"/>
      <c r="AF27" s="172"/>
      <c r="AG27" s="172"/>
      <c r="AH27" s="172"/>
      <c r="AI27" s="172"/>
      <c r="AJ27" s="172"/>
      <c r="AK27" s="172"/>
      <c r="AL27" s="172"/>
      <c r="AM27" s="172"/>
      <c r="AN27" s="166"/>
      <c r="AO27" s="165"/>
      <c r="AP27" s="200"/>
      <c r="AQ27" s="200"/>
      <c r="AR27" s="200"/>
      <c r="AS27" s="200"/>
      <c r="AT27" s="200"/>
      <c r="AU27" s="200"/>
      <c r="AV27" s="200"/>
      <c r="AW27" s="200"/>
      <c r="AX27" s="166"/>
    </row>
    <row r="28" spans="1:50" s="171" customFormat="1" ht="14.25">
      <c r="A28" s="165"/>
      <c r="B28" s="176"/>
      <c r="C28" s="176"/>
      <c r="D28" s="176"/>
      <c r="E28" s="176"/>
      <c r="F28" s="176"/>
      <c r="G28" s="176"/>
      <c r="H28" s="176"/>
      <c r="I28" s="176"/>
      <c r="J28" s="166"/>
      <c r="K28" s="165"/>
      <c r="L28" s="176"/>
      <c r="M28" s="176"/>
      <c r="N28" s="176"/>
      <c r="O28" s="176"/>
      <c r="P28" s="176"/>
      <c r="Q28" s="176"/>
      <c r="R28" s="176"/>
      <c r="S28" s="176"/>
      <c r="T28" s="166"/>
      <c r="U28" s="165"/>
      <c r="V28" s="176"/>
      <c r="W28" s="176"/>
      <c r="X28" s="176"/>
      <c r="Y28" s="176"/>
      <c r="Z28" s="176"/>
      <c r="AA28" s="176"/>
      <c r="AB28" s="176"/>
      <c r="AC28" s="176"/>
      <c r="AD28" s="166"/>
      <c r="AE28" s="165"/>
      <c r="AF28" s="176"/>
      <c r="AG28" s="176"/>
      <c r="AH28" s="176"/>
      <c r="AI28" s="176"/>
      <c r="AJ28" s="176"/>
      <c r="AK28" s="176"/>
      <c r="AL28" s="176"/>
      <c r="AM28" s="176"/>
      <c r="AN28" s="166"/>
      <c r="AO28" s="165"/>
      <c r="AP28" s="254"/>
      <c r="AQ28" s="254"/>
      <c r="AR28" s="254"/>
      <c r="AS28" s="254"/>
      <c r="AT28" s="254"/>
      <c r="AU28" s="254"/>
      <c r="AV28" s="254"/>
      <c r="AW28" s="254"/>
      <c r="AX28" s="166"/>
    </row>
    <row r="29" spans="1:50" s="171" customFormat="1">
      <c r="A29" s="165"/>
      <c r="J29" s="166"/>
      <c r="K29" s="165"/>
      <c r="T29" s="166"/>
      <c r="U29" s="165"/>
      <c r="AD29" s="166"/>
      <c r="AE29" s="165"/>
      <c r="AN29" s="166"/>
      <c r="AO29" s="165"/>
      <c r="AP29" s="199"/>
      <c r="AQ29" s="199"/>
      <c r="AR29" s="199"/>
      <c r="AS29" s="199"/>
      <c r="AT29" s="199"/>
      <c r="AU29" s="199"/>
      <c r="AV29" s="199"/>
      <c r="AW29" s="199"/>
      <c r="AX29" s="166"/>
    </row>
    <row r="30" spans="1:50" s="171" customFormat="1">
      <c r="A30" s="165"/>
      <c r="J30" s="166"/>
      <c r="K30" s="165"/>
      <c r="T30" s="166"/>
      <c r="U30" s="165"/>
      <c r="AD30" s="166"/>
      <c r="AE30" s="165"/>
      <c r="AN30" s="166"/>
      <c r="AO30" s="165"/>
      <c r="AP30" s="199"/>
      <c r="AQ30" s="199"/>
      <c r="AR30" s="199"/>
      <c r="AS30" s="199"/>
      <c r="AT30" s="199"/>
      <c r="AU30" s="199"/>
      <c r="AV30" s="199"/>
      <c r="AW30" s="199"/>
      <c r="AX30" s="166"/>
    </row>
    <row r="31" spans="1:50" s="171" customFormat="1">
      <c r="A31" s="165"/>
      <c r="J31" s="166"/>
      <c r="K31" s="165"/>
      <c r="T31" s="166"/>
      <c r="U31" s="165"/>
      <c r="AD31" s="166"/>
      <c r="AE31" s="165"/>
      <c r="AN31" s="166"/>
      <c r="AO31" s="165"/>
      <c r="AP31" s="199"/>
      <c r="AQ31" s="199"/>
      <c r="AR31" s="199"/>
      <c r="AS31" s="199"/>
      <c r="AT31" s="199"/>
      <c r="AU31" s="199"/>
      <c r="AV31" s="199"/>
      <c r="AW31" s="199"/>
      <c r="AX31" s="166"/>
    </row>
    <row r="32" spans="1:50" s="171" customFormat="1">
      <c r="A32" s="165"/>
      <c r="J32" s="166"/>
      <c r="K32" s="165"/>
      <c r="T32" s="166"/>
      <c r="U32" s="165"/>
      <c r="AD32" s="166"/>
      <c r="AE32" s="165"/>
      <c r="AN32" s="166"/>
      <c r="AO32" s="165"/>
      <c r="AP32" s="199"/>
      <c r="AQ32" s="199"/>
      <c r="AR32" s="199"/>
      <c r="AS32" s="199"/>
      <c r="AT32" s="199"/>
      <c r="AU32" s="199"/>
      <c r="AV32" s="199"/>
      <c r="AW32" s="199"/>
      <c r="AX32" s="166"/>
    </row>
    <row r="33" spans="1:50" s="171" customFormat="1">
      <c r="A33" s="165"/>
      <c r="J33" s="166"/>
      <c r="K33" s="165"/>
      <c r="T33" s="166"/>
      <c r="U33" s="165"/>
      <c r="AD33" s="166"/>
      <c r="AE33" s="165"/>
      <c r="AN33" s="166"/>
      <c r="AO33" s="165"/>
      <c r="AP33" s="199"/>
      <c r="AQ33" s="199"/>
      <c r="AR33" s="199"/>
      <c r="AS33" s="199"/>
      <c r="AT33" s="199"/>
      <c r="AU33" s="199"/>
      <c r="AV33" s="199"/>
      <c r="AW33" s="199"/>
      <c r="AX33" s="166"/>
    </row>
    <row r="34" spans="1:50" s="171" customFormat="1">
      <c r="A34" s="165"/>
      <c r="J34" s="166"/>
      <c r="K34" s="165"/>
      <c r="T34" s="166"/>
      <c r="U34" s="165"/>
      <c r="AD34" s="166"/>
      <c r="AE34" s="165"/>
      <c r="AN34" s="166"/>
      <c r="AO34" s="165"/>
      <c r="AP34" s="199"/>
      <c r="AQ34" s="199"/>
      <c r="AR34" s="199"/>
      <c r="AS34" s="199"/>
      <c r="AT34" s="199"/>
      <c r="AU34" s="199"/>
      <c r="AV34" s="199"/>
      <c r="AW34" s="199"/>
      <c r="AX34" s="166"/>
    </row>
    <row r="35" spans="1:50" s="171" customFormat="1">
      <c r="A35" s="165"/>
      <c r="J35" s="166"/>
      <c r="K35" s="165"/>
      <c r="T35" s="166"/>
      <c r="U35" s="165"/>
      <c r="AD35" s="166"/>
      <c r="AE35" s="165"/>
      <c r="AN35" s="166"/>
      <c r="AO35" s="165"/>
      <c r="AP35" s="199"/>
      <c r="AQ35" s="199"/>
      <c r="AR35" s="199"/>
      <c r="AS35" s="199"/>
      <c r="AT35" s="199"/>
      <c r="AU35" s="199"/>
      <c r="AV35" s="199"/>
      <c r="AW35" s="199"/>
      <c r="AX35" s="166"/>
    </row>
    <row r="36" spans="1:50" s="171" customFormat="1">
      <c r="A36" s="165"/>
      <c r="J36" s="166"/>
      <c r="K36" s="165"/>
      <c r="T36" s="166"/>
      <c r="U36" s="165"/>
      <c r="AD36" s="166"/>
      <c r="AE36" s="165"/>
      <c r="AN36" s="166"/>
      <c r="AO36" s="165"/>
      <c r="AP36" s="199"/>
      <c r="AQ36" s="199"/>
      <c r="AR36" s="199"/>
      <c r="AS36" s="199"/>
      <c r="AT36" s="199"/>
      <c r="AU36" s="199"/>
      <c r="AV36" s="199"/>
      <c r="AW36" s="199"/>
      <c r="AX36" s="166"/>
    </row>
    <row r="37" spans="1:50" s="171" customFormat="1">
      <c r="A37" s="165"/>
      <c r="J37" s="166"/>
      <c r="K37" s="165"/>
      <c r="T37" s="166"/>
      <c r="U37" s="165"/>
      <c r="AD37" s="166"/>
      <c r="AE37" s="165"/>
      <c r="AN37" s="166"/>
      <c r="AO37" s="165"/>
      <c r="AP37" s="199"/>
      <c r="AQ37" s="199"/>
      <c r="AR37" s="199"/>
      <c r="AS37" s="199"/>
      <c r="AT37" s="199"/>
      <c r="AU37" s="199"/>
      <c r="AV37" s="199"/>
      <c r="AW37" s="199"/>
      <c r="AX37" s="166"/>
    </row>
    <row r="38" spans="1:50" s="171" customFormat="1">
      <c r="A38" s="165"/>
      <c r="J38" s="166"/>
      <c r="K38" s="165"/>
      <c r="T38" s="166"/>
      <c r="U38" s="165"/>
      <c r="AD38" s="166"/>
      <c r="AE38" s="165"/>
      <c r="AN38" s="166"/>
      <c r="AO38" s="165"/>
      <c r="AP38" s="199"/>
      <c r="AQ38" s="199"/>
      <c r="AR38" s="199"/>
      <c r="AS38" s="199"/>
      <c r="AT38" s="199"/>
      <c r="AU38" s="199"/>
      <c r="AV38" s="199"/>
      <c r="AW38" s="199"/>
      <c r="AX38" s="166"/>
    </row>
    <row r="39" spans="1:50" s="171" customFormat="1">
      <c r="A39" s="165"/>
      <c r="J39" s="166"/>
      <c r="K39" s="165"/>
      <c r="T39" s="166"/>
      <c r="U39" s="165"/>
      <c r="AD39" s="166"/>
      <c r="AE39" s="165"/>
      <c r="AN39" s="166"/>
      <c r="AO39" s="165"/>
      <c r="AP39" s="199"/>
      <c r="AQ39" s="199"/>
      <c r="AR39" s="199"/>
      <c r="AS39" s="199"/>
      <c r="AT39" s="199"/>
      <c r="AU39" s="199"/>
      <c r="AV39" s="199"/>
      <c r="AW39" s="199"/>
      <c r="AX39" s="166"/>
    </row>
    <row r="40" spans="1:50" s="171" customFormat="1">
      <c r="A40" s="165"/>
      <c r="J40" s="166"/>
      <c r="K40" s="165"/>
      <c r="T40" s="166"/>
      <c r="U40" s="165"/>
      <c r="AD40" s="166"/>
      <c r="AE40" s="165"/>
      <c r="AN40" s="166"/>
      <c r="AO40" s="165"/>
      <c r="AP40" s="199"/>
      <c r="AQ40" s="199"/>
      <c r="AR40" s="199"/>
      <c r="AS40" s="199"/>
      <c r="AT40" s="199"/>
      <c r="AU40" s="199"/>
      <c r="AV40" s="199"/>
      <c r="AW40" s="199"/>
      <c r="AX40" s="166"/>
    </row>
    <row r="41" spans="1:50" s="171" customFormat="1">
      <c r="A41" s="165"/>
      <c r="J41" s="166"/>
      <c r="K41" s="165"/>
      <c r="T41" s="166"/>
      <c r="U41" s="165"/>
      <c r="AD41" s="166"/>
      <c r="AE41" s="165"/>
      <c r="AN41" s="166"/>
      <c r="AO41" s="165"/>
      <c r="AP41" s="199"/>
      <c r="AQ41" s="199"/>
      <c r="AR41" s="199"/>
      <c r="AS41" s="199"/>
      <c r="AT41" s="199"/>
      <c r="AU41" s="199"/>
      <c r="AV41" s="199"/>
      <c r="AW41" s="199"/>
      <c r="AX41" s="166"/>
    </row>
    <row r="42" spans="1:50" s="171" customFormat="1">
      <c r="A42" s="165"/>
      <c r="J42" s="166"/>
      <c r="K42" s="165"/>
      <c r="T42" s="166"/>
      <c r="U42" s="165"/>
      <c r="AD42" s="166"/>
      <c r="AE42" s="165"/>
      <c r="AN42" s="166"/>
      <c r="AO42" s="165"/>
      <c r="AP42" s="199"/>
      <c r="AQ42" s="199"/>
      <c r="AR42" s="199"/>
      <c r="AS42" s="199"/>
      <c r="AT42" s="199"/>
      <c r="AU42" s="199"/>
      <c r="AV42" s="199"/>
      <c r="AW42" s="199"/>
      <c r="AX42" s="166"/>
    </row>
    <row r="43" spans="1:50" s="171" customFormat="1">
      <c r="A43" s="165"/>
      <c r="J43" s="166"/>
      <c r="K43" s="165"/>
      <c r="T43" s="166"/>
      <c r="U43" s="165"/>
      <c r="AD43" s="166"/>
      <c r="AE43" s="165"/>
      <c r="AN43" s="166"/>
      <c r="AO43" s="165"/>
      <c r="AP43" s="199"/>
      <c r="AQ43" s="199"/>
      <c r="AR43" s="199"/>
      <c r="AS43" s="199"/>
      <c r="AT43" s="199"/>
      <c r="AU43" s="199"/>
      <c r="AV43" s="199"/>
      <c r="AW43" s="199"/>
      <c r="AX43" s="166"/>
    </row>
    <row r="44" spans="1:50" s="171" customFormat="1">
      <c r="A44" s="165"/>
      <c r="J44" s="166"/>
      <c r="K44" s="165"/>
      <c r="T44" s="166"/>
      <c r="U44" s="165"/>
      <c r="AD44" s="166"/>
      <c r="AE44" s="165"/>
      <c r="AN44" s="166"/>
      <c r="AO44" s="165"/>
      <c r="AP44" s="199"/>
      <c r="AQ44" s="199"/>
      <c r="AR44" s="199"/>
      <c r="AS44" s="199"/>
      <c r="AT44" s="199"/>
      <c r="AU44" s="199"/>
      <c r="AV44" s="199"/>
      <c r="AW44" s="199"/>
      <c r="AX44" s="166"/>
    </row>
    <row r="45" spans="1:50">
      <c r="A45" s="165"/>
      <c r="B45" s="171"/>
      <c r="C45" s="171"/>
      <c r="D45" s="171"/>
      <c r="E45" s="171"/>
      <c r="F45" s="171"/>
      <c r="G45" s="171"/>
      <c r="H45" s="171"/>
      <c r="I45" s="171"/>
      <c r="J45" s="166"/>
      <c r="K45" s="165"/>
      <c r="L45" s="171"/>
      <c r="M45" s="171"/>
      <c r="N45" s="171"/>
      <c r="O45" s="171"/>
      <c r="P45" s="171"/>
      <c r="Q45" s="171"/>
      <c r="R45" s="171"/>
      <c r="S45" s="171"/>
      <c r="T45" s="166"/>
      <c r="U45" s="165"/>
      <c r="V45" s="171"/>
      <c r="W45" s="171"/>
      <c r="X45" s="171"/>
      <c r="Y45" s="171"/>
      <c r="Z45" s="171"/>
      <c r="AA45" s="171"/>
      <c r="AB45" s="171"/>
      <c r="AC45" s="171"/>
      <c r="AD45" s="166"/>
      <c r="AE45" s="165"/>
      <c r="AF45" s="171"/>
      <c r="AG45" s="171"/>
      <c r="AH45" s="171"/>
      <c r="AI45" s="171"/>
      <c r="AJ45" s="171"/>
      <c r="AK45" s="171"/>
      <c r="AL45" s="171"/>
      <c r="AM45" s="171"/>
      <c r="AN45" s="166"/>
      <c r="AO45" s="165"/>
      <c r="AX45" s="166"/>
    </row>
    <row r="46" spans="1:50">
      <c r="A46" s="165"/>
      <c r="B46" s="171"/>
      <c r="C46" s="171"/>
      <c r="D46" s="171"/>
      <c r="E46" s="171"/>
      <c r="F46" s="171"/>
      <c r="G46" s="171"/>
      <c r="H46" s="171"/>
      <c r="I46" s="171"/>
      <c r="J46" s="166"/>
      <c r="K46" s="165"/>
      <c r="L46" s="171"/>
      <c r="M46" s="171"/>
      <c r="N46" s="171"/>
      <c r="O46" s="171"/>
      <c r="P46" s="171"/>
      <c r="Q46" s="171"/>
      <c r="R46" s="171"/>
      <c r="S46" s="171"/>
      <c r="T46" s="166"/>
      <c r="U46" s="165"/>
      <c r="V46" s="171"/>
      <c r="W46" s="171"/>
      <c r="X46" s="171"/>
      <c r="Y46" s="171"/>
      <c r="Z46" s="171"/>
      <c r="AA46" s="171"/>
      <c r="AB46" s="171"/>
      <c r="AC46" s="171"/>
      <c r="AD46" s="166"/>
      <c r="AE46" s="165"/>
      <c r="AF46" s="171"/>
      <c r="AG46" s="171"/>
      <c r="AH46" s="171"/>
      <c r="AI46" s="171"/>
      <c r="AJ46" s="171"/>
      <c r="AK46" s="171"/>
      <c r="AL46" s="171"/>
      <c r="AM46" s="171"/>
      <c r="AN46" s="166"/>
      <c r="AO46" s="165"/>
      <c r="AX46" s="166"/>
    </row>
    <row r="47" spans="1:50">
      <c r="A47" s="165"/>
      <c r="B47" s="171"/>
      <c r="C47" s="171"/>
      <c r="D47" s="171"/>
      <c r="E47" s="171"/>
      <c r="F47" s="171"/>
      <c r="G47" s="171"/>
      <c r="H47" s="171"/>
      <c r="I47" s="171"/>
      <c r="J47" s="166"/>
      <c r="K47" s="165"/>
      <c r="L47" s="171"/>
      <c r="M47" s="171"/>
      <c r="N47" s="171"/>
      <c r="O47" s="171"/>
      <c r="P47" s="171"/>
      <c r="Q47" s="171"/>
      <c r="R47" s="171"/>
      <c r="S47" s="171"/>
      <c r="T47" s="166"/>
      <c r="U47" s="165"/>
      <c r="V47" s="171"/>
      <c r="W47" s="171"/>
      <c r="X47" s="171"/>
      <c r="Y47" s="171"/>
      <c r="Z47" s="171"/>
      <c r="AA47" s="171"/>
      <c r="AB47" s="171"/>
      <c r="AC47" s="171"/>
      <c r="AD47" s="166"/>
      <c r="AE47" s="165"/>
      <c r="AF47" s="171"/>
      <c r="AG47" s="171"/>
      <c r="AH47" s="171"/>
      <c r="AI47" s="171"/>
      <c r="AJ47" s="171"/>
      <c r="AK47" s="171"/>
      <c r="AL47" s="171"/>
      <c r="AM47" s="171"/>
      <c r="AN47" s="166"/>
      <c r="AO47" s="165"/>
      <c r="AX47" s="166"/>
    </row>
    <row r="48" spans="1:50">
      <c r="A48" s="165"/>
      <c r="B48" s="171"/>
      <c r="C48" s="171"/>
      <c r="D48" s="171"/>
      <c r="E48" s="171"/>
      <c r="F48" s="171"/>
      <c r="G48" s="171"/>
      <c r="H48" s="171"/>
      <c r="I48" s="171"/>
      <c r="J48" s="166"/>
      <c r="K48" s="165"/>
      <c r="L48" s="171"/>
      <c r="M48" s="171"/>
      <c r="N48" s="171"/>
      <c r="O48" s="171"/>
      <c r="P48" s="171"/>
      <c r="Q48" s="171"/>
      <c r="R48" s="171"/>
      <c r="S48" s="171"/>
      <c r="T48" s="166"/>
      <c r="U48" s="165"/>
      <c r="V48" s="171"/>
      <c r="W48" s="171"/>
      <c r="X48" s="171"/>
      <c r="Y48" s="171"/>
      <c r="Z48" s="171"/>
      <c r="AA48" s="171"/>
      <c r="AB48" s="171"/>
      <c r="AC48" s="171"/>
      <c r="AD48" s="166"/>
      <c r="AE48" s="165"/>
      <c r="AF48" s="171"/>
      <c r="AG48" s="171"/>
      <c r="AH48" s="171"/>
      <c r="AI48" s="171"/>
      <c r="AJ48" s="171"/>
      <c r="AK48" s="171"/>
      <c r="AL48" s="171"/>
      <c r="AM48" s="171"/>
      <c r="AN48" s="166"/>
      <c r="AO48" s="165"/>
      <c r="AX48" s="166"/>
    </row>
    <row r="49" spans="1:50">
      <c r="A49" s="165"/>
      <c r="B49" s="171"/>
      <c r="C49" s="171"/>
      <c r="D49" s="171"/>
      <c r="E49" s="171"/>
      <c r="F49" s="171"/>
      <c r="G49" s="171"/>
      <c r="H49" s="171"/>
      <c r="I49" s="171"/>
      <c r="J49" s="166"/>
      <c r="K49" s="165"/>
      <c r="L49" s="171"/>
      <c r="M49" s="171"/>
      <c r="N49" s="171"/>
      <c r="O49" s="171"/>
      <c r="P49" s="171"/>
      <c r="Q49" s="171"/>
      <c r="R49" s="171"/>
      <c r="S49" s="171"/>
      <c r="T49" s="166"/>
      <c r="U49" s="165"/>
      <c r="V49" s="171"/>
      <c r="W49" s="171"/>
      <c r="X49" s="171"/>
      <c r="Y49" s="171"/>
      <c r="Z49" s="171"/>
      <c r="AA49" s="171"/>
      <c r="AB49" s="171"/>
      <c r="AC49" s="171"/>
      <c r="AD49" s="166"/>
      <c r="AE49" s="165"/>
      <c r="AF49" s="171"/>
      <c r="AG49" s="171"/>
      <c r="AH49" s="171"/>
      <c r="AI49" s="171"/>
      <c r="AJ49" s="171"/>
      <c r="AK49" s="171"/>
      <c r="AL49" s="171"/>
      <c r="AM49" s="171"/>
      <c r="AN49" s="166"/>
      <c r="AO49" s="165"/>
      <c r="AX49" s="166"/>
    </row>
    <row r="50" spans="1:50">
      <c r="A50" s="165"/>
      <c r="B50" s="171"/>
      <c r="C50" s="171"/>
      <c r="D50" s="171"/>
      <c r="E50" s="171"/>
      <c r="F50" s="171"/>
      <c r="G50" s="171"/>
      <c r="H50" s="171"/>
      <c r="I50" s="171"/>
      <c r="J50" s="166"/>
      <c r="K50" s="165"/>
      <c r="L50" s="171"/>
      <c r="M50" s="171"/>
      <c r="N50" s="171"/>
      <c r="O50" s="171"/>
      <c r="P50" s="171"/>
      <c r="Q50" s="171"/>
      <c r="R50" s="171"/>
      <c r="S50" s="171"/>
      <c r="T50" s="166"/>
      <c r="U50" s="165"/>
      <c r="V50" s="171"/>
      <c r="W50" s="171"/>
      <c r="X50" s="171"/>
      <c r="Y50" s="171"/>
      <c r="Z50" s="171"/>
      <c r="AA50" s="171"/>
      <c r="AB50" s="171"/>
      <c r="AC50" s="171"/>
      <c r="AD50" s="166"/>
      <c r="AE50" s="165"/>
      <c r="AF50" s="171"/>
      <c r="AG50" s="171"/>
      <c r="AH50" s="171"/>
      <c r="AI50" s="171"/>
      <c r="AJ50" s="171"/>
      <c r="AK50" s="171"/>
      <c r="AL50" s="171"/>
      <c r="AM50" s="171"/>
      <c r="AN50" s="166"/>
      <c r="AO50" s="165"/>
      <c r="AX50" s="166"/>
    </row>
    <row r="51" spans="1:50">
      <c r="A51" s="165"/>
      <c r="B51" s="171"/>
      <c r="C51" s="171"/>
      <c r="D51" s="171"/>
      <c r="E51" s="171"/>
      <c r="F51" s="171"/>
      <c r="G51" s="171"/>
      <c r="H51" s="171"/>
      <c r="I51" s="171"/>
      <c r="J51" s="166"/>
      <c r="K51" s="165"/>
      <c r="L51" s="171"/>
      <c r="M51" s="171"/>
      <c r="N51" s="171"/>
      <c r="O51" s="171"/>
      <c r="P51" s="171"/>
      <c r="Q51" s="171"/>
      <c r="R51" s="171"/>
      <c r="S51" s="171"/>
      <c r="T51" s="166"/>
      <c r="U51" s="165"/>
      <c r="V51" s="171"/>
      <c r="W51" s="171"/>
      <c r="X51" s="171"/>
      <c r="Y51" s="171"/>
      <c r="Z51" s="171"/>
      <c r="AA51" s="171"/>
      <c r="AB51" s="171"/>
      <c r="AC51" s="171"/>
      <c r="AD51" s="166"/>
      <c r="AE51" s="165"/>
      <c r="AF51" s="171"/>
      <c r="AG51" s="171"/>
      <c r="AH51" s="171"/>
      <c r="AI51" s="171"/>
      <c r="AJ51" s="171"/>
      <c r="AK51" s="171"/>
      <c r="AL51" s="171"/>
      <c r="AM51" s="171"/>
      <c r="AN51" s="166"/>
      <c r="AO51" s="165"/>
      <c r="AX51" s="166"/>
    </row>
    <row r="52" spans="1:50">
      <c r="A52" s="165"/>
      <c r="B52" s="171"/>
      <c r="C52" s="171"/>
      <c r="D52" s="171"/>
      <c r="E52" s="171"/>
      <c r="F52" s="171"/>
      <c r="G52" s="171"/>
      <c r="H52" s="171"/>
      <c r="I52" s="171"/>
      <c r="J52" s="166"/>
      <c r="K52" s="165"/>
      <c r="L52" s="171"/>
      <c r="M52" s="171"/>
      <c r="N52" s="171"/>
      <c r="O52" s="171"/>
      <c r="P52" s="171"/>
      <c r="Q52" s="171"/>
      <c r="R52" s="171"/>
      <c r="S52" s="171"/>
      <c r="T52" s="166"/>
      <c r="U52" s="165"/>
      <c r="V52" s="171"/>
      <c r="W52" s="171"/>
      <c r="X52" s="171"/>
      <c r="Y52" s="171"/>
      <c r="Z52" s="171"/>
      <c r="AA52" s="171"/>
      <c r="AB52" s="171"/>
      <c r="AC52" s="171"/>
      <c r="AD52" s="166"/>
      <c r="AE52" s="165"/>
      <c r="AF52" s="171"/>
      <c r="AG52" s="171"/>
      <c r="AH52" s="171"/>
      <c r="AI52" s="171"/>
      <c r="AJ52" s="171"/>
      <c r="AK52" s="171"/>
      <c r="AL52" s="171"/>
      <c r="AM52" s="171"/>
      <c r="AN52" s="166"/>
      <c r="AO52" s="165"/>
      <c r="AX52" s="166"/>
    </row>
    <row r="53" spans="1:50">
      <c r="A53" s="165"/>
      <c r="B53" s="171"/>
      <c r="C53" s="171"/>
      <c r="D53" s="171"/>
      <c r="E53" s="171"/>
      <c r="F53" s="171"/>
      <c r="G53" s="171"/>
      <c r="H53" s="171"/>
      <c r="I53" s="171"/>
      <c r="J53" s="166"/>
      <c r="K53" s="165"/>
      <c r="L53" s="171"/>
      <c r="M53" s="171"/>
      <c r="N53" s="171"/>
      <c r="O53" s="171"/>
      <c r="P53" s="171"/>
      <c r="Q53" s="171"/>
      <c r="R53" s="171"/>
      <c r="S53" s="171"/>
      <c r="T53" s="166"/>
      <c r="U53" s="165"/>
      <c r="V53" s="171"/>
      <c r="W53" s="171"/>
      <c r="X53" s="171"/>
      <c r="Y53" s="171"/>
      <c r="Z53" s="171"/>
      <c r="AA53" s="171"/>
      <c r="AB53" s="171"/>
      <c r="AC53" s="171"/>
      <c r="AD53" s="166"/>
      <c r="AE53" s="165"/>
      <c r="AF53" s="171"/>
      <c r="AG53" s="171"/>
      <c r="AH53" s="171"/>
      <c r="AI53" s="171"/>
      <c r="AJ53" s="171"/>
      <c r="AK53" s="171"/>
      <c r="AL53" s="171"/>
      <c r="AM53" s="171"/>
      <c r="AN53" s="166"/>
      <c r="AO53" s="165"/>
      <c r="AX53" s="166"/>
    </row>
    <row r="54" spans="1:50">
      <c r="A54" s="165"/>
      <c r="B54" s="171"/>
      <c r="C54" s="171"/>
      <c r="D54" s="171"/>
      <c r="E54" s="171"/>
      <c r="F54" s="171"/>
      <c r="G54" s="171"/>
      <c r="H54" s="171"/>
      <c r="I54" s="171"/>
      <c r="J54" s="166"/>
      <c r="K54" s="165"/>
      <c r="L54" s="171"/>
      <c r="M54" s="171"/>
      <c r="N54" s="171"/>
      <c r="O54" s="171"/>
      <c r="P54" s="171"/>
      <c r="Q54" s="171"/>
      <c r="R54" s="171"/>
      <c r="S54" s="171"/>
      <c r="T54" s="166"/>
      <c r="U54" s="165"/>
      <c r="V54" s="171"/>
      <c r="W54" s="171"/>
      <c r="X54" s="171"/>
      <c r="Y54" s="171"/>
      <c r="Z54" s="171"/>
      <c r="AA54" s="171"/>
      <c r="AB54" s="171"/>
      <c r="AC54" s="171"/>
      <c r="AD54" s="166"/>
      <c r="AE54" s="165"/>
      <c r="AF54" s="171"/>
      <c r="AG54" s="171"/>
      <c r="AH54" s="171"/>
      <c r="AI54" s="171"/>
      <c r="AJ54" s="171"/>
      <c r="AK54" s="171"/>
      <c r="AL54" s="171"/>
      <c r="AM54" s="171"/>
      <c r="AN54" s="166"/>
      <c r="AO54" s="165"/>
      <c r="AX54" s="166"/>
    </row>
    <row r="55" spans="1:50">
      <c r="A55" s="165"/>
      <c r="B55" s="171"/>
      <c r="C55" s="171"/>
      <c r="D55" s="171"/>
      <c r="E55" s="171"/>
      <c r="F55" s="171"/>
      <c r="G55" s="171"/>
      <c r="H55" s="171"/>
      <c r="I55" s="171"/>
      <c r="J55" s="166"/>
      <c r="K55" s="165"/>
      <c r="L55" s="171"/>
      <c r="M55" s="171"/>
      <c r="N55" s="171"/>
      <c r="O55" s="171"/>
      <c r="P55" s="171"/>
      <c r="Q55" s="171"/>
      <c r="R55" s="171"/>
      <c r="S55" s="171"/>
      <c r="T55" s="166"/>
      <c r="U55" s="165"/>
      <c r="V55" s="171"/>
      <c r="W55" s="171"/>
      <c r="X55" s="171"/>
      <c r="Y55" s="171"/>
      <c r="Z55" s="171"/>
      <c r="AA55" s="171"/>
      <c r="AB55" s="171"/>
      <c r="AC55" s="171"/>
      <c r="AD55" s="166"/>
      <c r="AE55" s="165"/>
      <c r="AF55" s="171"/>
      <c r="AG55" s="171"/>
      <c r="AH55" s="171"/>
      <c r="AI55" s="171"/>
      <c r="AJ55" s="171"/>
      <c r="AK55" s="171"/>
      <c r="AL55" s="171"/>
      <c r="AM55" s="171"/>
      <c r="AN55" s="166"/>
      <c r="AO55" s="165"/>
      <c r="AX55" s="166"/>
    </row>
    <row r="56" spans="1:50">
      <c r="A56" s="165"/>
      <c r="B56" s="171"/>
      <c r="C56" s="171"/>
      <c r="D56" s="171"/>
      <c r="E56" s="171"/>
      <c r="F56" s="171"/>
      <c r="G56" s="171"/>
      <c r="H56" s="171"/>
      <c r="I56" s="171"/>
      <c r="J56" s="166"/>
      <c r="K56" s="165"/>
      <c r="L56" s="171"/>
      <c r="M56" s="171"/>
      <c r="N56" s="171"/>
      <c r="O56" s="171"/>
      <c r="P56" s="171"/>
      <c r="Q56" s="171"/>
      <c r="R56" s="171"/>
      <c r="S56" s="171"/>
      <c r="T56" s="166"/>
      <c r="U56" s="165"/>
      <c r="V56" s="171"/>
      <c r="W56" s="171"/>
      <c r="X56" s="171"/>
      <c r="Y56" s="171"/>
      <c r="Z56" s="171"/>
      <c r="AA56" s="171"/>
      <c r="AB56" s="171"/>
      <c r="AC56" s="171"/>
      <c r="AD56" s="166"/>
      <c r="AE56" s="165"/>
      <c r="AF56" s="171"/>
      <c r="AG56" s="171"/>
      <c r="AH56" s="171"/>
      <c r="AI56" s="171"/>
      <c r="AJ56" s="171"/>
      <c r="AK56" s="171"/>
      <c r="AL56" s="171"/>
      <c r="AM56" s="171"/>
      <c r="AN56" s="166"/>
      <c r="AO56" s="165"/>
      <c r="AX56" s="166"/>
    </row>
    <row r="57" spans="1:50" ht="12.75" thickBot="1">
      <c r="A57" s="167"/>
      <c r="B57" s="168"/>
      <c r="C57" s="168"/>
      <c r="D57" s="168"/>
      <c r="E57" s="168"/>
      <c r="F57" s="168"/>
      <c r="G57" s="168"/>
      <c r="H57" s="168"/>
      <c r="I57" s="168"/>
      <c r="J57" s="169"/>
      <c r="K57" s="167"/>
      <c r="L57" s="168"/>
      <c r="M57" s="168"/>
      <c r="N57" s="168"/>
      <c r="O57" s="168"/>
      <c r="P57" s="168"/>
      <c r="Q57" s="168"/>
      <c r="R57" s="168"/>
      <c r="S57" s="168"/>
      <c r="T57" s="169"/>
      <c r="U57" s="167"/>
      <c r="V57" s="168"/>
      <c r="W57" s="168"/>
      <c r="X57" s="168"/>
      <c r="Y57" s="168"/>
      <c r="Z57" s="168"/>
      <c r="AA57" s="168"/>
      <c r="AB57" s="168"/>
      <c r="AC57" s="168"/>
      <c r="AD57" s="169"/>
      <c r="AE57" s="167"/>
      <c r="AF57" s="168"/>
      <c r="AG57" s="168"/>
      <c r="AH57" s="168"/>
      <c r="AI57" s="168"/>
      <c r="AJ57" s="168"/>
      <c r="AK57" s="168"/>
      <c r="AL57" s="168"/>
      <c r="AM57" s="168"/>
      <c r="AN57" s="169"/>
      <c r="AO57" s="167"/>
      <c r="AP57" s="205"/>
      <c r="AQ57" s="205"/>
      <c r="AR57" s="205"/>
      <c r="AS57" s="205"/>
      <c r="AT57" s="205"/>
      <c r="AU57" s="205"/>
      <c r="AV57" s="205"/>
      <c r="AW57" s="205"/>
      <c r="AX57" s="169"/>
    </row>
  </sheetData>
  <mergeCells count="21">
    <mergeCell ref="AQ8:AV13"/>
    <mergeCell ref="AV14:AW14"/>
    <mergeCell ref="AQ15:AV15"/>
    <mergeCell ref="AQ17:AV22"/>
    <mergeCell ref="H14:I14"/>
    <mergeCell ref="R14:S14"/>
    <mergeCell ref="AB14:AC14"/>
    <mergeCell ref="AL14:AM14"/>
    <mergeCell ref="C15:H15"/>
    <mergeCell ref="M15:R15"/>
    <mergeCell ref="W15:AB15"/>
    <mergeCell ref="AG15:AL15"/>
    <mergeCell ref="AG17:AL22"/>
    <mergeCell ref="C17:H18"/>
    <mergeCell ref="M17:R18"/>
    <mergeCell ref="W17:AB18"/>
    <mergeCell ref="H2:J2"/>
    <mergeCell ref="C8:H13"/>
    <mergeCell ref="M8:R13"/>
    <mergeCell ref="W8:AB13"/>
    <mergeCell ref="AG8:AL13"/>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showGridLines="0" view="pageBreakPreview" zoomScale="50" zoomScaleNormal="100" zoomScaleSheetLayoutView="50" workbookViewId="0">
      <selection activeCell="Y39" sqref="Y39"/>
    </sheetView>
  </sheetViews>
  <sheetFormatPr defaultColWidth="9.140625" defaultRowHeight="12"/>
  <cols>
    <col min="1" max="16384" width="9.140625" style="171"/>
  </cols>
  <sheetData>
    <row r="1" spans="1:40" ht="24.75" customHeight="1" thickBot="1">
      <c r="A1" s="645" t="s">
        <v>548</v>
      </c>
      <c r="B1" s="646"/>
      <c r="C1" s="646"/>
      <c r="D1" s="646"/>
      <c r="E1" s="646"/>
      <c r="F1" s="646"/>
      <c r="G1" s="646"/>
      <c r="H1" s="646"/>
      <c r="I1" s="646"/>
      <c r="J1" s="647"/>
      <c r="T1" s="189"/>
      <c r="AD1" s="189"/>
      <c r="AN1" s="189"/>
    </row>
    <row r="2" spans="1:40" ht="16.5" customHeight="1">
      <c r="A2" s="648"/>
      <c r="B2" s="649"/>
      <c r="C2" s="649"/>
      <c r="D2" s="649"/>
      <c r="E2" s="649"/>
      <c r="F2" s="649"/>
      <c r="G2" s="649"/>
      <c r="H2" s="649"/>
      <c r="I2" s="649"/>
      <c r="J2" s="650"/>
      <c r="K2" s="177"/>
      <c r="L2" s="178"/>
      <c r="M2" s="178"/>
      <c r="N2" s="178"/>
      <c r="O2" s="178"/>
      <c r="P2" s="178"/>
      <c r="Q2" s="178"/>
      <c r="R2" s="178"/>
      <c r="S2" s="178"/>
      <c r="T2" s="179"/>
      <c r="U2" s="177"/>
      <c r="V2" s="178"/>
      <c r="W2" s="178"/>
      <c r="X2" s="178"/>
      <c r="Y2" s="178"/>
      <c r="Z2" s="178"/>
      <c r="AA2" s="178"/>
      <c r="AB2" s="178"/>
      <c r="AC2" s="178"/>
      <c r="AD2" s="179"/>
      <c r="AE2" s="177"/>
      <c r="AF2" s="178"/>
      <c r="AG2" s="178"/>
      <c r="AH2" s="178"/>
      <c r="AI2" s="178"/>
      <c r="AJ2" s="178"/>
      <c r="AK2" s="178"/>
      <c r="AL2" s="178"/>
      <c r="AM2" s="178"/>
      <c r="AN2" s="179"/>
    </row>
    <row r="3" spans="1:40" ht="16.5" customHeight="1">
      <c r="A3" s="648"/>
      <c r="B3" s="649"/>
      <c r="C3" s="649"/>
      <c r="D3" s="649"/>
      <c r="E3" s="649"/>
      <c r="F3" s="649"/>
      <c r="G3" s="649"/>
      <c r="H3" s="649"/>
      <c r="I3" s="649"/>
      <c r="J3" s="650"/>
      <c r="K3" s="165"/>
      <c r="T3" s="166"/>
      <c r="U3" s="165"/>
      <c r="AD3" s="166"/>
      <c r="AE3" s="165"/>
      <c r="AN3" s="166"/>
    </row>
    <row r="4" spans="1:40" ht="16.5" customHeight="1" thickBot="1">
      <c r="A4" s="651"/>
      <c r="B4" s="652"/>
      <c r="C4" s="652"/>
      <c r="D4" s="652"/>
      <c r="E4" s="652"/>
      <c r="F4" s="652"/>
      <c r="G4" s="652"/>
      <c r="H4" s="652"/>
      <c r="I4" s="652"/>
      <c r="J4" s="653"/>
      <c r="K4" s="165"/>
      <c r="T4" s="166"/>
      <c r="U4" s="165"/>
      <c r="AD4" s="166"/>
      <c r="AE4" s="165"/>
      <c r="AN4" s="166"/>
    </row>
    <row r="5" spans="1:40" ht="14.25">
      <c r="A5" s="162"/>
      <c r="J5" s="187"/>
      <c r="K5" s="165"/>
      <c r="T5" s="166"/>
      <c r="U5" s="165"/>
      <c r="AD5" s="166"/>
      <c r="AE5" s="165"/>
      <c r="AN5" s="166"/>
    </row>
    <row r="6" spans="1:40" ht="14.25">
      <c r="A6" s="162"/>
      <c r="B6" s="172"/>
      <c r="C6" s="172"/>
      <c r="D6" s="172"/>
      <c r="E6" s="172"/>
      <c r="F6" s="172"/>
      <c r="G6" s="172"/>
      <c r="H6" s="172"/>
      <c r="I6" s="172"/>
      <c r="J6" s="187"/>
      <c r="K6" s="165"/>
      <c r="L6" s="172"/>
      <c r="M6" s="172"/>
      <c r="N6" s="172"/>
      <c r="O6" s="172"/>
      <c r="P6" s="172"/>
      <c r="Q6" s="172"/>
      <c r="R6" s="172"/>
      <c r="S6" s="172"/>
      <c r="T6" s="166"/>
      <c r="U6" s="165"/>
      <c r="V6" s="172"/>
      <c r="W6" s="172"/>
      <c r="X6" s="172"/>
      <c r="Y6" s="172"/>
      <c r="Z6" s="172"/>
      <c r="AA6" s="172"/>
      <c r="AB6" s="172"/>
      <c r="AC6" s="172"/>
      <c r="AD6" s="166"/>
      <c r="AE6" s="165"/>
      <c r="AF6" s="172"/>
      <c r="AG6" s="172"/>
      <c r="AH6" s="172"/>
      <c r="AI6" s="172"/>
      <c r="AJ6" s="172"/>
      <c r="AK6" s="172"/>
      <c r="AL6" s="172"/>
      <c r="AM6" s="172"/>
      <c r="AN6" s="166"/>
    </row>
    <row r="7" spans="1:40" ht="14.25">
      <c r="A7" s="162"/>
      <c r="B7" s="172"/>
      <c r="C7" s="172"/>
      <c r="D7" s="172"/>
      <c r="E7" s="172"/>
      <c r="F7" s="172"/>
      <c r="G7" s="172"/>
      <c r="H7" s="172"/>
      <c r="I7" s="172"/>
      <c r="J7" s="187"/>
      <c r="K7" s="165"/>
      <c r="L7" s="172"/>
      <c r="M7" s="172"/>
      <c r="N7" s="172"/>
      <c r="O7" s="172"/>
      <c r="P7" s="172"/>
      <c r="Q7" s="172"/>
      <c r="R7" s="172"/>
      <c r="S7" s="172"/>
      <c r="T7" s="166"/>
      <c r="U7" s="165"/>
      <c r="V7" s="172"/>
      <c r="W7" s="172"/>
      <c r="X7" s="172"/>
      <c r="Y7" s="172"/>
      <c r="Z7" s="172"/>
      <c r="AA7" s="172"/>
      <c r="AB7" s="172"/>
      <c r="AC7" s="172"/>
      <c r="AD7" s="166"/>
      <c r="AE7" s="165"/>
      <c r="AF7" s="172"/>
      <c r="AG7" s="172"/>
      <c r="AH7" s="172"/>
      <c r="AI7" s="172"/>
      <c r="AJ7" s="172"/>
      <c r="AK7" s="172"/>
      <c r="AL7" s="172"/>
      <c r="AM7" s="172"/>
      <c r="AN7" s="166"/>
    </row>
    <row r="8" spans="1:40" ht="14.25" customHeight="1">
      <c r="A8" s="162"/>
      <c r="B8" s="172"/>
      <c r="C8" s="635" t="s">
        <v>555</v>
      </c>
      <c r="D8" s="636"/>
      <c r="E8" s="636"/>
      <c r="F8" s="636"/>
      <c r="G8" s="636"/>
      <c r="H8" s="636"/>
      <c r="I8" s="172"/>
      <c r="J8" s="187"/>
      <c r="K8" s="165"/>
      <c r="L8" s="172"/>
      <c r="M8" s="635" t="s">
        <v>555</v>
      </c>
      <c r="N8" s="636"/>
      <c r="O8" s="636"/>
      <c r="P8" s="636"/>
      <c r="Q8" s="636"/>
      <c r="R8" s="636"/>
      <c r="S8" s="172"/>
      <c r="T8" s="166"/>
      <c r="U8" s="165"/>
      <c r="V8" s="172"/>
      <c r="W8" s="635" t="s">
        <v>555</v>
      </c>
      <c r="X8" s="636"/>
      <c r="Y8" s="636"/>
      <c r="Z8" s="636"/>
      <c r="AA8" s="636"/>
      <c r="AB8" s="636"/>
      <c r="AC8" s="172"/>
      <c r="AD8" s="166"/>
      <c r="AE8" s="165"/>
      <c r="AF8" s="172"/>
      <c r="AG8" s="635" t="s">
        <v>555</v>
      </c>
      <c r="AH8" s="636"/>
      <c r="AI8" s="636"/>
      <c r="AJ8" s="636"/>
      <c r="AK8" s="636"/>
      <c r="AL8" s="636"/>
      <c r="AM8" s="172"/>
      <c r="AN8" s="166"/>
    </row>
    <row r="9" spans="1:40" ht="14.25" customHeight="1">
      <c r="A9" s="162"/>
      <c r="B9" s="172"/>
      <c r="C9" s="636"/>
      <c r="D9" s="636"/>
      <c r="E9" s="636"/>
      <c r="F9" s="636"/>
      <c r="G9" s="636"/>
      <c r="H9" s="636"/>
      <c r="I9" s="172"/>
      <c r="J9" s="187"/>
      <c r="K9" s="165"/>
      <c r="L9" s="172"/>
      <c r="M9" s="636"/>
      <c r="N9" s="636"/>
      <c r="O9" s="636"/>
      <c r="P9" s="636"/>
      <c r="Q9" s="636"/>
      <c r="R9" s="636"/>
      <c r="S9" s="172"/>
      <c r="T9" s="166"/>
      <c r="U9" s="165"/>
      <c r="V9" s="172"/>
      <c r="W9" s="636"/>
      <c r="X9" s="636"/>
      <c r="Y9" s="636"/>
      <c r="Z9" s="636"/>
      <c r="AA9" s="636"/>
      <c r="AB9" s="636"/>
      <c r="AC9" s="172"/>
      <c r="AD9" s="166"/>
      <c r="AE9" s="165"/>
      <c r="AF9" s="172"/>
      <c r="AG9" s="636"/>
      <c r="AH9" s="636"/>
      <c r="AI9" s="636"/>
      <c r="AJ9" s="636"/>
      <c r="AK9" s="636"/>
      <c r="AL9" s="636"/>
      <c r="AM9" s="172"/>
      <c r="AN9" s="166"/>
    </row>
    <row r="10" spans="1:40" ht="14.25" customHeight="1">
      <c r="A10" s="162"/>
      <c r="B10" s="172"/>
      <c r="C10" s="636"/>
      <c r="D10" s="636"/>
      <c r="E10" s="636"/>
      <c r="F10" s="636"/>
      <c r="G10" s="636"/>
      <c r="H10" s="636"/>
      <c r="I10" s="172"/>
      <c r="J10" s="187"/>
      <c r="K10" s="165"/>
      <c r="L10" s="172"/>
      <c r="M10" s="636"/>
      <c r="N10" s="636"/>
      <c r="O10" s="636"/>
      <c r="P10" s="636"/>
      <c r="Q10" s="636"/>
      <c r="R10" s="636"/>
      <c r="S10" s="172"/>
      <c r="T10" s="166"/>
      <c r="U10" s="165"/>
      <c r="V10" s="172"/>
      <c r="W10" s="636"/>
      <c r="X10" s="636"/>
      <c r="Y10" s="636"/>
      <c r="Z10" s="636"/>
      <c r="AA10" s="636"/>
      <c r="AB10" s="636"/>
      <c r="AC10" s="172"/>
      <c r="AD10" s="166"/>
      <c r="AE10" s="165"/>
      <c r="AF10" s="172"/>
      <c r="AG10" s="636"/>
      <c r="AH10" s="636"/>
      <c r="AI10" s="636"/>
      <c r="AJ10" s="636"/>
      <c r="AK10" s="636"/>
      <c r="AL10" s="636"/>
      <c r="AM10" s="172"/>
      <c r="AN10" s="166"/>
    </row>
    <row r="11" spans="1:40" ht="14.25" customHeight="1">
      <c r="A11" s="162"/>
      <c r="B11" s="172"/>
      <c r="C11" s="636"/>
      <c r="D11" s="636"/>
      <c r="E11" s="636"/>
      <c r="F11" s="636"/>
      <c r="G11" s="636"/>
      <c r="H11" s="636"/>
      <c r="I11" s="172"/>
      <c r="J11" s="190"/>
      <c r="K11" s="165"/>
      <c r="L11" s="172"/>
      <c r="M11" s="636"/>
      <c r="N11" s="636"/>
      <c r="O11" s="636"/>
      <c r="P11" s="636"/>
      <c r="Q11" s="636"/>
      <c r="R11" s="636"/>
      <c r="S11" s="172"/>
      <c r="T11" s="166"/>
      <c r="U11" s="165"/>
      <c r="V11" s="172"/>
      <c r="W11" s="636"/>
      <c r="X11" s="636"/>
      <c r="Y11" s="636"/>
      <c r="Z11" s="636"/>
      <c r="AA11" s="636"/>
      <c r="AB11" s="636"/>
      <c r="AC11" s="172"/>
      <c r="AD11" s="166"/>
      <c r="AE11" s="165"/>
      <c r="AF11" s="172"/>
      <c r="AG11" s="636"/>
      <c r="AH11" s="636"/>
      <c r="AI11" s="636"/>
      <c r="AJ11" s="636"/>
      <c r="AK11" s="636"/>
      <c r="AL11" s="636"/>
      <c r="AM11" s="172"/>
      <c r="AN11" s="166"/>
    </row>
    <row r="12" spans="1:40" ht="14.25" customHeight="1">
      <c r="A12" s="162"/>
      <c r="B12" s="172"/>
      <c r="C12" s="636"/>
      <c r="D12" s="636"/>
      <c r="E12" s="636"/>
      <c r="F12" s="636"/>
      <c r="G12" s="636"/>
      <c r="H12" s="636"/>
      <c r="I12" s="172"/>
      <c r="J12" s="187"/>
      <c r="K12" s="165"/>
      <c r="L12" s="172"/>
      <c r="M12" s="636"/>
      <c r="N12" s="636"/>
      <c r="O12" s="636"/>
      <c r="P12" s="636"/>
      <c r="Q12" s="636"/>
      <c r="R12" s="636"/>
      <c r="S12" s="172"/>
      <c r="T12" s="166"/>
      <c r="U12" s="165"/>
      <c r="V12" s="172"/>
      <c r="W12" s="636"/>
      <c r="X12" s="636"/>
      <c r="Y12" s="636"/>
      <c r="Z12" s="636"/>
      <c r="AA12" s="636"/>
      <c r="AB12" s="636"/>
      <c r="AC12" s="172"/>
      <c r="AD12" s="166"/>
      <c r="AE12" s="165"/>
      <c r="AF12" s="172"/>
      <c r="AG12" s="636"/>
      <c r="AH12" s="636"/>
      <c r="AI12" s="636"/>
      <c r="AJ12" s="636"/>
      <c r="AK12" s="636"/>
      <c r="AL12" s="636"/>
      <c r="AM12" s="172"/>
      <c r="AN12" s="166"/>
    </row>
    <row r="13" spans="1:40" ht="14.25" customHeight="1">
      <c r="A13" s="162"/>
      <c r="B13" s="172"/>
      <c r="C13" s="636"/>
      <c r="D13" s="636"/>
      <c r="E13" s="636"/>
      <c r="F13" s="636"/>
      <c r="G13" s="636"/>
      <c r="H13" s="636"/>
      <c r="I13" s="172"/>
      <c r="J13" s="187"/>
      <c r="K13" s="165"/>
      <c r="L13" s="172"/>
      <c r="M13" s="636"/>
      <c r="N13" s="636"/>
      <c r="O13" s="636"/>
      <c r="P13" s="636"/>
      <c r="Q13" s="636"/>
      <c r="R13" s="636"/>
      <c r="S13" s="172"/>
      <c r="T13" s="166"/>
      <c r="U13" s="165"/>
      <c r="V13" s="172"/>
      <c r="W13" s="636"/>
      <c r="X13" s="636"/>
      <c r="Y13" s="636"/>
      <c r="Z13" s="636"/>
      <c r="AA13" s="636"/>
      <c r="AB13" s="636"/>
      <c r="AC13" s="172"/>
      <c r="AD13" s="166"/>
      <c r="AE13" s="165"/>
      <c r="AF13" s="172"/>
      <c r="AG13" s="636"/>
      <c r="AH13" s="636"/>
      <c r="AI13" s="636"/>
      <c r="AJ13" s="636"/>
      <c r="AK13" s="636"/>
      <c r="AL13" s="636"/>
      <c r="AM13" s="172"/>
      <c r="AN13" s="166"/>
    </row>
    <row r="14" spans="1:40" ht="14.25">
      <c r="A14" s="162"/>
      <c r="B14" s="172"/>
      <c r="D14" s="172"/>
      <c r="E14" s="172"/>
      <c r="F14" s="172"/>
      <c r="G14" s="172"/>
      <c r="H14" s="641"/>
      <c r="I14" s="641"/>
      <c r="J14" s="187"/>
      <c r="K14" s="165"/>
      <c r="L14" s="172"/>
      <c r="N14" s="172"/>
      <c r="O14" s="172"/>
      <c r="P14" s="172"/>
      <c r="Q14" s="172"/>
      <c r="R14" s="641"/>
      <c r="S14" s="641"/>
      <c r="T14" s="166"/>
      <c r="U14" s="165"/>
      <c r="V14" s="172"/>
      <c r="X14" s="172"/>
      <c r="Y14" s="172"/>
      <c r="Z14" s="172"/>
      <c r="AA14" s="172"/>
      <c r="AB14" s="641"/>
      <c r="AC14" s="641"/>
      <c r="AD14" s="166"/>
      <c r="AE14" s="165"/>
      <c r="AF14" s="172"/>
      <c r="AH14" s="172"/>
      <c r="AI14" s="172"/>
      <c r="AJ14" s="172"/>
      <c r="AK14" s="172"/>
      <c r="AL14" s="641"/>
      <c r="AM14" s="641"/>
      <c r="AN14" s="166"/>
    </row>
    <row r="15" spans="1:40" ht="14.25">
      <c r="A15" s="162"/>
      <c r="B15" s="172"/>
      <c r="C15" s="642" t="s">
        <v>545</v>
      </c>
      <c r="D15" s="642"/>
      <c r="E15" s="642"/>
      <c r="F15" s="642"/>
      <c r="G15" s="642"/>
      <c r="H15" s="642"/>
      <c r="I15" s="172"/>
      <c r="J15" s="187"/>
      <c r="K15" s="165"/>
      <c r="L15" s="172"/>
      <c r="M15" s="642"/>
      <c r="N15" s="642"/>
      <c r="O15" s="642"/>
      <c r="P15" s="642"/>
      <c r="Q15" s="642"/>
      <c r="R15" s="642"/>
      <c r="S15" s="172"/>
      <c r="T15" s="166"/>
      <c r="U15" s="165"/>
      <c r="V15" s="172"/>
      <c r="W15" s="642"/>
      <c r="X15" s="642"/>
      <c r="Y15" s="642"/>
      <c r="Z15" s="642"/>
      <c r="AA15" s="642"/>
      <c r="AB15" s="642"/>
      <c r="AC15" s="172"/>
      <c r="AD15" s="166"/>
      <c r="AE15" s="165"/>
      <c r="AF15" s="172"/>
      <c r="AG15" s="642"/>
      <c r="AH15" s="642"/>
      <c r="AI15" s="642"/>
      <c r="AJ15" s="642"/>
      <c r="AK15" s="642"/>
      <c r="AL15" s="642"/>
      <c r="AM15" s="172"/>
      <c r="AN15" s="166"/>
    </row>
    <row r="16" spans="1:40" ht="15">
      <c r="A16" s="164"/>
      <c r="B16" s="172"/>
      <c r="C16" s="173" t="s">
        <v>546</v>
      </c>
      <c r="D16" s="173"/>
      <c r="E16" s="173"/>
      <c r="F16" s="173"/>
      <c r="G16" s="173"/>
      <c r="H16" s="173"/>
      <c r="I16" s="172"/>
      <c r="J16" s="191"/>
      <c r="K16" s="165"/>
      <c r="L16" s="172"/>
      <c r="M16" s="173"/>
      <c r="N16" s="173"/>
      <c r="O16" s="173"/>
      <c r="P16" s="173"/>
      <c r="Q16" s="173"/>
      <c r="R16" s="173"/>
      <c r="S16" s="172"/>
      <c r="T16" s="166"/>
      <c r="U16" s="165"/>
      <c r="V16" s="172"/>
      <c r="W16" s="173"/>
      <c r="X16" s="173"/>
      <c r="Y16" s="173"/>
      <c r="Z16" s="173"/>
      <c r="AA16" s="173"/>
      <c r="AB16" s="173"/>
      <c r="AC16" s="172"/>
      <c r="AD16" s="166"/>
      <c r="AE16" s="165"/>
      <c r="AF16" s="172"/>
      <c r="AG16" s="173"/>
      <c r="AH16" s="173"/>
      <c r="AI16" s="173"/>
      <c r="AJ16" s="173"/>
      <c r="AK16" s="173"/>
      <c r="AL16" s="173"/>
      <c r="AM16" s="172"/>
      <c r="AN16" s="166"/>
    </row>
    <row r="17" spans="1:40" ht="14.25" customHeight="1">
      <c r="A17" s="163"/>
      <c r="B17" s="41"/>
      <c r="C17" s="644" t="s">
        <v>547</v>
      </c>
      <c r="D17" s="644"/>
      <c r="E17" s="644"/>
      <c r="F17" s="644"/>
      <c r="G17" s="644"/>
      <c r="H17" s="644"/>
      <c r="I17" s="41"/>
      <c r="J17" s="192"/>
      <c r="K17" s="165"/>
      <c r="L17" s="41"/>
      <c r="M17" s="644"/>
      <c r="N17" s="644"/>
      <c r="O17" s="644"/>
      <c r="P17" s="644"/>
      <c r="Q17" s="644"/>
      <c r="R17" s="644"/>
      <c r="S17" s="41"/>
      <c r="T17" s="166"/>
      <c r="U17" s="165"/>
      <c r="V17" s="41"/>
      <c r="W17" s="644"/>
      <c r="X17" s="644"/>
      <c r="Y17" s="644"/>
      <c r="Z17" s="644"/>
      <c r="AA17" s="644"/>
      <c r="AB17" s="644"/>
      <c r="AC17" s="41"/>
      <c r="AD17" s="166"/>
      <c r="AE17" s="165"/>
      <c r="AF17" s="41"/>
      <c r="AG17" s="644"/>
      <c r="AH17" s="644"/>
      <c r="AI17" s="644"/>
      <c r="AJ17" s="644"/>
      <c r="AK17" s="644"/>
      <c r="AL17" s="644"/>
      <c r="AM17" s="41"/>
      <c r="AN17" s="166"/>
    </row>
    <row r="18" spans="1:40" ht="14.25" customHeight="1">
      <c r="A18" s="162"/>
      <c r="B18" s="172"/>
      <c r="C18" s="644"/>
      <c r="D18" s="644"/>
      <c r="E18" s="644"/>
      <c r="F18" s="644"/>
      <c r="G18" s="644"/>
      <c r="H18" s="644"/>
      <c r="I18" s="172"/>
      <c r="J18" s="187"/>
      <c r="K18" s="165"/>
      <c r="L18" s="172"/>
      <c r="M18" s="644"/>
      <c r="N18" s="644"/>
      <c r="O18" s="644"/>
      <c r="P18" s="644"/>
      <c r="Q18" s="644"/>
      <c r="R18" s="644"/>
      <c r="S18" s="172"/>
      <c r="T18" s="166"/>
      <c r="U18" s="165"/>
      <c r="V18" s="172"/>
      <c r="W18" s="644"/>
      <c r="X18" s="644"/>
      <c r="Y18" s="644"/>
      <c r="Z18" s="644"/>
      <c r="AA18" s="644"/>
      <c r="AB18" s="644"/>
      <c r="AC18" s="172"/>
      <c r="AD18" s="166"/>
      <c r="AE18" s="165"/>
      <c r="AF18" s="172"/>
      <c r="AG18" s="644"/>
      <c r="AH18" s="644"/>
      <c r="AI18" s="644"/>
      <c r="AJ18" s="644"/>
      <c r="AK18" s="644"/>
      <c r="AL18" s="644"/>
      <c r="AM18" s="172"/>
      <c r="AN18" s="166"/>
    </row>
    <row r="19" spans="1:40" ht="14.25">
      <c r="A19" s="162"/>
      <c r="B19" s="174"/>
      <c r="C19" s="174"/>
      <c r="D19" s="174"/>
      <c r="E19" s="174"/>
      <c r="F19" s="174"/>
      <c r="G19" s="174"/>
      <c r="H19" s="174"/>
      <c r="I19" s="174"/>
      <c r="J19" s="187"/>
      <c r="K19" s="165"/>
      <c r="L19" s="174"/>
      <c r="M19" s="174"/>
      <c r="N19" s="174"/>
      <c r="O19" s="174"/>
      <c r="P19" s="174"/>
      <c r="Q19" s="174"/>
      <c r="R19" s="174"/>
      <c r="S19" s="174"/>
      <c r="T19" s="166"/>
      <c r="U19" s="165"/>
      <c r="V19" s="174"/>
      <c r="W19" s="174"/>
      <c r="X19" s="174"/>
      <c r="Y19" s="174"/>
      <c r="Z19" s="174"/>
      <c r="AA19" s="174"/>
      <c r="AB19" s="174"/>
      <c r="AC19" s="174"/>
      <c r="AD19" s="166"/>
      <c r="AE19" s="165"/>
      <c r="AF19" s="174"/>
      <c r="AG19" s="174"/>
      <c r="AH19" s="174"/>
      <c r="AI19" s="174"/>
      <c r="AJ19" s="174"/>
      <c r="AK19" s="174"/>
      <c r="AL19" s="174"/>
      <c r="AM19" s="174"/>
      <c r="AN19" s="166"/>
    </row>
    <row r="20" spans="1:40" ht="14.25">
      <c r="A20" s="162"/>
      <c r="B20" s="41"/>
      <c r="C20" s="41"/>
      <c r="D20" s="41"/>
      <c r="E20" s="41"/>
      <c r="F20" s="41"/>
      <c r="G20" s="41"/>
      <c r="H20" s="41"/>
      <c r="I20" s="41"/>
      <c r="J20" s="187"/>
      <c r="K20" s="165"/>
      <c r="L20" s="41"/>
      <c r="M20" s="41"/>
      <c r="N20" s="41"/>
      <c r="O20" s="41"/>
      <c r="P20" s="41"/>
      <c r="Q20" s="41"/>
      <c r="R20" s="41"/>
      <c r="S20" s="41"/>
      <c r="T20" s="166"/>
      <c r="U20" s="165"/>
      <c r="V20" s="41"/>
      <c r="W20" s="41"/>
      <c r="X20" s="41"/>
      <c r="Y20" s="41"/>
      <c r="Z20" s="41"/>
      <c r="AA20" s="41"/>
      <c r="AB20" s="41"/>
      <c r="AC20" s="41"/>
      <c r="AD20" s="166"/>
      <c r="AE20" s="165"/>
      <c r="AF20" s="41"/>
      <c r="AG20" s="41"/>
      <c r="AH20" s="41"/>
      <c r="AI20" s="41"/>
      <c r="AJ20" s="41"/>
      <c r="AK20" s="41"/>
      <c r="AL20" s="41"/>
      <c r="AM20" s="41"/>
      <c r="AN20" s="166"/>
    </row>
    <row r="21" spans="1:40" ht="14.25">
      <c r="A21" s="162"/>
      <c r="B21" s="172"/>
      <c r="C21" s="172"/>
      <c r="D21" s="172"/>
      <c r="E21" s="172"/>
      <c r="F21" s="172"/>
      <c r="G21" s="172"/>
      <c r="H21" s="172"/>
      <c r="I21" s="172"/>
      <c r="J21" s="187"/>
      <c r="K21" s="165"/>
      <c r="L21" s="172"/>
      <c r="M21" s="172"/>
      <c r="N21" s="172"/>
      <c r="O21" s="172"/>
      <c r="P21" s="172"/>
      <c r="Q21" s="172"/>
      <c r="R21" s="172"/>
      <c r="S21" s="172"/>
      <c r="T21" s="166"/>
      <c r="U21" s="165"/>
      <c r="V21" s="172"/>
      <c r="W21" s="172"/>
      <c r="X21" s="172"/>
      <c r="Y21" s="172"/>
      <c r="Z21" s="172"/>
      <c r="AA21" s="172"/>
      <c r="AB21" s="172"/>
      <c r="AC21" s="172"/>
      <c r="AD21" s="166"/>
      <c r="AE21" s="165"/>
      <c r="AF21" s="172"/>
      <c r="AG21" s="172"/>
      <c r="AH21" s="172"/>
      <c r="AI21" s="172"/>
      <c r="AJ21" s="172"/>
      <c r="AK21" s="172"/>
      <c r="AL21" s="172"/>
      <c r="AM21" s="172"/>
      <c r="AN21" s="166"/>
    </row>
    <row r="22" spans="1:40" ht="14.25">
      <c r="A22" s="162"/>
      <c r="B22" s="175"/>
      <c r="C22" s="172"/>
      <c r="D22" s="172"/>
      <c r="E22" s="172"/>
      <c r="F22" s="172"/>
      <c r="G22" s="172"/>
      <c r="H22" s="172"/>
      <c r="I22" s="172"/>
      <c r="J22" s="193"/>
      <c r="K22" s="165"/>
      <c r="L22" s="175"/>
      <c r="M22" s="172"/>
      <c r="N22" s="172"/>
      <c r="O22" s="172"/>
      <c r="P22" s="172"/>
      <c r="Q22" s="172"/>
      <c r="R22" s="172"/>
      <c r="S22" s="172"/>
      <c r="T22" s="166"/>
      <c r="U22" s="165"/>
      <c r="V22" s="175"/>
      <c r="W22" s="172"/>
      <c r="X22" s="172"/>
      <c r="Y22" s="172"/>
      <c r="Z22" s="172"/>
      <c r="AA22" s="172"/>
      <c r="AB22" s="172"/>
      <c r="AC22" s="172"/>
      <c r="AD22" s="166"/>
      <c r="AE22" s="165"/>
      <c r="AF22" s="175"/>
      <c r="AG22" s="172"/>
      <c r="AH22" s="172"/>
      <c r="AI22" s="172"/>
      <c r="AJ22" s="172"/>
      <c r="AK22" s="172"/>
      <c r="AL22" s="172"/>
      <c r="AM22" s="172"/>
      <c r="AN22" s="166"/>
    </row>
    <row r="23" spans="1:40" ht="14.25">
      <c r="A23" s="162"/>
      <c r="B23" s="175"/>
      <c r="C23" s="172"/>
      <c r="D23" s="172"/>
      <c r="E23" s="172"/>
      <c r="F23" s="172"/>
      <c r="G23" s="172"/>
      <c r="H23" s="172"/>
      <c r="I23" s="172"/>
      <c r="J23" s="187"/>
      <c r="K23" s="165"/>
      <c r="L23" s="175"/>
      <c r="M23" s="172"/>
      <c r="N23" s="172"/>
      <c r="O23" s="172"/>
      <c r="P23" s="172"/>
      <c r="Q23" s="172"/>
      <c r="R23" s="172"/>
      <c r="S23" s="172"/>
      <c r="T23" s="166"/>
      <c r="U23" s="165"/>
      <c r="V23" s="175"/>
      <c r="W23" s="172"/>
      <c r="X23" s="172"/>
      <c r="Y23" s="172"/>
      <c r="Z23" s="172"/>
      <c r="AA23" s="172"/>
      <c r="AB23" s="172"/>
      <c r="AC23" s="172"/>
      <c r="AD23" s="166"/>
      <c r="AE23" s="165"/>
      <c r="AF23" s="175"/>
      <c r="AG23" s="172"/>
      <c r="AH23" s="172"/>
      <c r="AI23" s="172"/>
      <c r="AJ23" s="172"/>
      <c r="AK23" s="172"/>
      <c r="AL23" s="172"/>
      <c r="AM23" s="172"/>
      <c r="AN23" s="166"/>
    </row>
    <row r="24" spans="1:40" ht="14.25">
      <c r="A24" s="162"/>
      <c r="B24" s="172"/>
      <c r="C24" s="172"/>
      <c r="D24" s="172"/>
      <c r="E24" s="172"/>
      <c r="F24" s="172"/>
      <c r="G24" s="172"/>
      <c r="H24" s="172"/>
      <c r="I24" s="172"/>
      <c r="J24" s="187"/>
      <c r="K24" s="165"/>
      <c r="L24" s="172"/>
      <c r="M24" s="172"/>
      <c r="N24" s="172"/>
      <c r="O24" s="172"/>
      <c r="P24" s="172"/>
      <c r="Q24" s="172"/>
      <c r="R24" s="172"/>
      <c r="S24" s="172"/>
      <c r="T24" s="166"/>
      <c r="U24" s="165"/>
      <c r="V24" s="172"/>
      <c r="W24" s="172"/>
      <c r="X24" s="172"/>
      <c r="Y24" s="172"/>
      <c r="Z24" s="172"/>
      <c r="AA24" s="172"/>
      <c r="AB24" s="172"/>
      <c r="AC24" s="172"/>
      <c r="AD24" s="166"/>
      <c r="AE24" s="165"/>
      <c r="AF24" s="172"/>
      <c r="AG24" s="172"/>
      <c r="AH24" s="172"/>
      <c r="AI24" s="172"/>
      <c r="AJ24" s="172"/>
      <c r="AK24" s="172"/>
      <c r="AL24" s="172"/>
      <c r="AM24" s="172"/>
      <c r="AN24" s="166"/>
    </row>
    <row r="25" spans="1:40" ht="14.25">
      <c r="A25" s="162"/>
      <c r="B25" s="176"/>
      <c r="C25" s="176"/>
      <c r="D25" s="176"/>
      <c r="E25" s="176"/>
      <c r="F25" s="176"/>
      <c r="G25" s="176"/>
      <c r="H25" s="176"/>
      <c r="I25" s="176"/>
      <c r="J25" s="193"/>
      <c r="K25" s="181"/>
      <c r="L25" s="176"/>
      <c r="M25" s="176"/>
      <c r="N25" s="176"/>
      <c r="O25" s="176"/>
      <c r="P25" s="176"/>
      <c r="Q25" s="176"/>
      <c r="R25" s="176"/>
      <c r="S25" s="176"/>
      <c r="T25" s="166"/>
      <c r="U25" s="165"/>
      <c r="V25" s="176"/>
      <c r="W25" s="176"/>
      <c r="X25" s="176"/>
      <c r="Y25" s="176"/>
      <c r="Z25" s="176"/>
      <c r="AA25" s="176"/>
      <c r="AB25" s="176"/>
      <c r="AC25" s="176"/>
      <c r="AD25" s="166"/>
      <c r="AE25" s="165"/>
      <c r="AF25" s="176"/>
      <c r="AG25" s="176"/>
      <c r="AH25" s="176"/>
      <c r="AI25" s="176"/>
      <c r="AJ25" s="176"/>
      <c r="AK25" s="176"/>
      <c r="AL25" s="176"/>
      <c r="AM25" s="176"/>
      <c r="AN25" s="166"/>
    </row>
    <row r="26" spans="1:40" ht="14.25">
      <c r="A26" s="165"/>
      <c r="B26" s="172"/>
      <c r="C26" s="172"/>
      <c r="D26" s="172"/>
      <c r="E26" s="172"/>
      <c r="F26" s="172"/>
      <c r="G26" s="172"/>
      <c r="H26" s="172"/>
      <c r="I26" s="172"/>
      <c r="J26" s="166"/>
      <c r="K26" s="165"/>
      <c r="L26" s="172"/>
      <c r="M26" s="172"/>
      <c r="N26" s="172"/>
      <c r="O26" s="172"/>
      <c r="P26" s="172"/>
      <c r="Q26" s="172"/>
      <c r="R26" s="172"/>
      <c r="S26" s="172"/>
      <c r="T26" s="166"/>
      <c r="U26" s="165"/>
      <c r="V26" s="172"/>
      <c r="W26" s="172"/>
      <c r="X26" s="172"/>
      <c r="Y26" s="172"/>
      <c r="Z26" s="172"/>
      <c r="AA26" s="172"/>
      <c r="AB26" s="172"/>
      <c r="AC26" s="172"/>
      <c r="AD26" s="166"/>
      <c r="AE26" s="165"/>
      <c r="AF26" s="172"/>
      <c r="AG26" s="172"/>
      <c r="AH26" s="172"/>
      <c r="AI26" s="172"/>
      <c r="AJ26" s="172"/>
      <c r="AK26" s="172"/>
      <c r="AL26" s="172"/>
      <c r="AM26" s="172"/>
      <c r="AN26" s="166"/>
    </row>
    <row r="27" spans="1:40" ht="14.25">
      <c r="A27" s="180"/>
      <c r="B27" s="172"/>
      <c r="C27" s="172"/>
      <c r="D27" s="172"/>
      <c r="E27" s="172"/>
      <c r="F27" s="172"/>
      <c r="G27" s="172"/>
      <c r="H27" s="172"/>
      <c r="I27" s="172"/>
      <c r="J27" s="166"/>
      <c r="K27" s="165"/>
      <c r="L27" s="172"/>
      <c r="M27" s="172"/>
      <c r="N27" s="172"/>
      <c r="O27" s="172"/>
      <c r="P27" s="172"/>
      <c r="Q27" s="172"/>
      <c r="R27" s="172"/>
      <c r="S27" s="172"/>
      <c r="T27" s="166"/>
      <c r="U27" s="165"/>
      <c r="V27" s="172"/>
      <c r="W27" s="172"/>
      <c r="X27" s="172"/>
      <c r="Y27" s="172"/>
      <c r="Z27" s="172"/>
      <c r="AA27" s="172"/>
      <c r="AB27" s="172"/>
      <c r="AC27" s="172"/>
      <c r="AD27" s="166"/>
      <c r="AE27" s="165"/>
      <c r="AF27" s="172"/>
      <c r="AG27" s="172"/>
      <c r="AH27" s="172"/>
      <c r="AI27" s="172"/>
      <c r="AJ27" s="172"/>
      <c r="AK27" s="172"/>
      <c r="AL27" s="172"/>
      <c r="AM27" s="172"/>
      <c r="AN27" s="166"/>
    </row>
    <row r="28" spans="1:40" ht="14.25">
      <c r="A28" s="165"/>
      <c r="B28" s="176"/>
      <c r="C28" s="176"/>
      <c r="D28" s="176"/>
      <c r="E28" s="176"/>
      <c r="F28" s="176"/>
      <c r="G28" s="176"/>
      <c r="H28" s="176"/>
      <c r="I28" s="176"/>
      <c r="J28" s="166"/>
      <c r="K28" s="165"/>
      <c r="L28" s="176"/>
      <c r="M28" s="176"/>
      <c r="N28" s="176"/>
      <c r="O28" s="176"/>
      <c r="P28" s="176"/>
      <c r="Q28" s="176"/>
      <c r="R28" s="176"/>
      <c r="S28" s="176"/>
      <c r="T28" s="166"/>
      <c r="U28" s="165"/>
      <c r="V28" s="176"/>
      <c r="W28" s="176"/>
      <c r="X28" s="176"/>
      <c r="Y28" s="176"/>
      <c r="Z28" s="176"/>
      <c r="AA28" s="176"/>
      <c r="AB28" s="176"/>
      <c r="AC28" s="176"/>
      <c r="AD28" s="166"/>
      <c r="AE28" s="165"/>
      <c r="AF28" s="176"/>
      <c r="AG28" s="176"/>
      <c r="AH28" s="176"/>
      <c r="AI28" s="176"/>
      <c r="AJ28" s="176"/>
      <c r="AK28" s="176"/>
      <c r="AL28" s="176"/>
      <c r="AM28" s="176"/>
      <c r="AN28" s="166"/>
    </row>
    <row r="29" spans="1:40">
      <c r="A29" s="165"/>
      <c r="J29" s="166"/>
      <c r="K29" s="165"/>
      <c r="T29" s="166"/>
      <c r="U29" s="165"/>
      <c r="AD29" s="166"/>
      <c r="AE29" s="165"/>
      <c r="AN29" s="166"/>
    </row>
    <row r="30" spans="1:40">
      <c r="A30" s="165"/>
      <c r="J30" s="166"/>
      <c r="K30" s="165"/>
      <c r="T30" s="166"/>
      <c r="U30" s="165"/>
      <c r="AD30" s="166"/>
      <c r="AE30" s="165"/>
      <c r="AN30" s="166"/>
    </row>
    <row r="31" spans="1:40">
      <c r="A31" s="165"/>
      <c r="J31" s="166"/>
      <c r="K31" s="165"/>
      <c r="T31" s="166"/>
      <c r="U31" s="165"/>
      <c r="AD31" s="166"/>
      <c r="AE31" s="165"/>
      <c r="AN31" s="166"/>
    </row>
    <row r="32" spans="1:40">
      <c r="A32" s="165"/>
      <c r="J32" s="166"/>
      <c r="K32" s="165"/>
      <c r="T32" s="166"/>
      <c r="U32" s="165"/>
      <c r="AD32" s="166"/>
      <c r="AE32" s="165"/>
      <c r="AN32" s="166"/>
    </row>
    <row r="33" spans="1:40">
      <c r="A33" s="165"/>
      <c r="J33" s="166"/>
      <c r="K33" s="165"/>
      <c r="T33" s="166"/>
      <c r="U33" s="165"/>
      <c r="AD33" s="166"/>
      <c r="AE33" s="165"/>
      <c r="AN33" s="166"/>
    </row>
    <row r="34" spans="1:40">
      <c r="A34" s="165"/>
      <c r="J34" s="166"/>
      <c r="K34" s="165"/>
      <c r="T34" s="166"/>
      <c r="U34" s="165"/>
      <c r="AD34" s="166"/>
      <c r="AE34" s="165"/>
      <c r="AN34" s="166"/>
    </row>
    <row r="35" spans="1:40">
      <c r="A35" s="165"/>
      <c r="J35" s="166"/>
      <c r="K35" s="165"/>
      <c r="T35" s="166"/>
      <c r="U35" s="165"/>
      <c r="AD35" s="166"/>
      <c r="AE35" s="165"/>
      <c r="AN35" s="166"/>
    </row>
    <row r="36" spans="1:40">
      <c r="A36" s="180"/>
      <c r="J36" s="166"/>
      <c r="K36" s="165"/>
      <c r="T36" s="166"/>
      <c r="U36" s="165"/>
      <c r="AD36" s="166"/>
      <c r="AE36" s="165"/>
      <c r="AN36" s="166"/>
    </row>
    <row r="37" spans="1:40">
      <c r="A37" s="165"/>
      <c r="J37" s="166"/>
      <c r="K37" s="165"/>
      <c r="T37" s="166"/>
      <c r="U37" s="165"/>
      <c r="AD37" s="166"/>
      <c r="AE37" s="165"/>
      <c r="AN37" s="166"/>
    </row>
    <row r="38" spans="1:40">
      <c r="A38" s="165"/>
      <c r="J38" s="166"/>
      <c r="K38" s="165"/>
      <c r="T38" s="166"/>
      <c r="U38" s="165"/>
      <c r="AD38" s="166"/>
      <c r="AE38" s="165"/>
      <c r="AN38" s="166"/>
    </row>
    <row r="39" spans="1:40">
      <c r="A39" s="165"/>
      <c r="J39" s="166"/>
      <c r="K39" s="165"/>
      <c r="T39" s="166"/>
      <c r="U39" s="165"/>
      <c r="AD39" s="166"/>
      <c r="AE39" s="165"/>
      <c r="AN39" s="166"/>
    </row>
    <row r="40" spans="1:40">
      <c r="A40" s="165"/>
      <c r="J40" s="166"/>
      <c r="K40" s="165"/>
      <c r="T40" s="166"/>
      <c r="U40" s="165"/>
      <c r="AD40" s="166"/>
      <c r="AE40" s="165"/>
      <c r="AN40" s="166"/>
    </row>
    <row r="41" spans="1:40">
      <c r="A41" s="165"/>
      <c r="J41" s="166"/>
      <c r="K41" s="165"/>
      <c r="T41" s="166"/>
      <c r="U41" s="165"/>
      <c r="AD41" s="166"/>
      <c r="AE41" s="165"/>
      <c r="AN41" s="166"/>
    </row>
    <row r="42" spans="1:40">
      <c r="A42" s="165"/>
      <c r="J42" s="166"/>
      <c r="K42" s="165"/>
      <c r="T42" s="166"/>
      <c r="U42" s="165"/>
      <c r="AD42" s="166"/>
      <c r="AE42" s="165"/>
      <c r="AN42" s="166"/>
    </row>
    <row r="43" spans="1:40">
      <c r="A43" s="165"/>
      <c r="J43" s="166"/>
      <c r="K43" s="165"/>
      <c r="T43" s="166"/>
      <c r="U43" s="165"/>
      <c r="AD43" s="166"/>
      <c r="AE43" s="165"/>
      <c r="AN43" s="166"/>
    </row>
    <row r="44" spans="1:40">
      <c r="A44" s="165"/>
      <c r="J44" s="166"/>
      <c r="K44" s="165"/>
      <c r="T44" s="166"/>
      <c r="U44" s="165"/>
      <c r="AD44" s="166"/>
      <c r="AE44" s="165"/>
      <c r="AN44" s="166"/>
    </row>
    <row r="45" spans="1:40">
      <c r="A45" s="165"/>
      <c r="J45" s="166"/>
      <c r="K45" s="165"/>
      <c r="T45" s="166"/>
      <c r="U45" s="165"/>
      <c r="AD45" s="166"/>
      <c r="AE45" s="165"/>
      <c r="AN45" s="166"/>
    </row>
    <row r="46" spans="1:40">
      <c r="A46" s="165"/>
      <c r="J46" s="166"/>
      <c r="K46" s="165"/>
      <c r="T46" s="166"/>
      <c r="U46" s="165"/>
      <c r="AD46" s="166"/>
      <c r="AE46" s="165"/>
      <c r="AN46" s="166"/>
    </row>
    <row r="47" spans="1:40">
      <c r="A47" s="165"/>
      <c r="J47" s="166"/>
      <c r="K47" s="165"/>
      <c r="T47" s="166"/>
      <c r="U47" s="165"/>
      <c r="AD47" s="166"/>
      <c r="AE47" s="165"/>
      <c r="AN47" s="166"/>
    </row>
    <row r="48" spans="1:40">
      <c r="A48" s="165"/>
      <c r="J48" s="166"/>
      <c r="K48" s="165"/>
      <c r="T48" s="166"/>
      <c r="U48" s="165"/>
      <c r="AD48" s="166"/>
      <c r="AE48" s="165"/>
      <c r="AN48" s="166"/>
    </row>
    <row r="49" spans="1:40">
      <c r="A49" s="165"/>
      <c r="J49" s="166"/>
      <c r="K49" s="165"/>
      <c r="T49" s="166"/>
      <c r="U49" s="165"/>
      <c r="AD49" s="166"/>
      <c r="AE49" s="165"/>
      <c r="AN49" s="166"/>
    </row>
    <row r="50" spans="1:40">
      <c r="A50" s="165"/>
      <c r="J50" s="166"/>
      <c r="K50" s="165"/>
      <c r="T50" s="166"/>
      <c r="U50" s="165"/>
      <c r="AD50" s="166"/>
      <c r="AE50" s="165"/>
      <c r="AN50" s="166"/>
    </row>
    <row r="51" spans="1:40">
      <c r="A51" s="165"/>
      <c r="J51" s="166"/>
      <c r="K51" s="165"/>
      <c r="T51" s="166"/>
      <c r="U51" s="165"/>
      <c r="AD51" s="166"/>
      <c r="AE51" s="165"/>
      <c r="AN51" s="166"/>
    </row>
    <row r="52" spans="1:40">
      <c r="A52" s="165"/>
      <c r="J52" s="166"/>
      <c r="K52" s="165"/>
      <c r="T52" s="166"/>
      <c r="U52" s="165"/>
      <c r="AD52" s="166"/>
      <c r="AE52" s="165"/>
      <c r="AN52" s="166"/>
    </row>
    <row r="53" spans="1:40">
      <c r="A53" s="165"/>
      <c r="J53" s="166"/>
      <c r="K53" s="165"/>
      <c r="T53" s="166"/>
      <c r="U53" s="165"/>
      <c r="AD53" s="166"/>
      <c r="AE53" s="165"/>
      <c r="AN53" s="166"/>
    </row>
    <row r="54" spans="1:40">
      <c r="A54" s="165"/>
      <c r="J54" s="166"/>
      <c r="K54" s="165"/>
      <c r="T54" s="166"/>
      <c r="U54" s="165"/>
      <c r="AD54" s="166"/>
      <c r="AE54" s="165"/>
      <c r="AN54" s="166"/>
    </row>
    <row r="55" spans="1:40">
      <c r="A55" s="165"/>
      <c r="J55" s="166"/>
      <c r="K55" s="165"/>
      <c r="T55" s="166"/>
      <c r="U55" s="165"/>
      <c r="AD55" s="166"/>
      <c r="AE55" s="165"/>
      <c r="AN55" s="166"/>
    </row>
    <row r="56" spans="1:40" ht="12.75" thickBot="1">
      <c r="A56" s="167"/>
      <c r="B56" s="168"/>
      <c r="C56" s="168"/>
      <c r="D56" s="168"/>
      <c r="E56" s="168"/>
      <c r="F56" s="168"/>
      <c r="G56" s="168"/>
      <c r="H56" s="168"/>
      <c r="I56" s="168"/>
      <c r="J56" s="169"/>
      <c r="K56" s="167"/>
      <c r="L56" s="168"/>
      <c r="M56" s="168"/>
      <c r="N56" s="168"/>
      <c r="O56" s="168"/>
      <c r="P56" s="168"/>
      <c r="Q56" s="168"/>
      <c r="R56" s="168"/>
      <c r="S56" s="168"/>
      <c r="T56" s="169"/>
      <c r="U56" s="167"/>
      <c r="V56" s="168"/>
      <c r="W56" s="168"/>
      <c r="X56" s="168"/>
      <c r="Y56" s="168"/>
      <c r="Z56" s="168"/>
      <c r="AA56" s="168"/>
      <c r="AB56" s="168"/>
      <c r="AC56" s="168"/>
      <c r="AD56" s="169"/>
      <c r="AE56" s="167"/>
      <c r="AF56" s="168"/>
      <c r="AG56" s="168"/>
      <c r="AH56" s="168"/>
      <c r="AI56" s="168"/>
      <c r="AJ56" s="168"/>
      <c r="AK56" s="168"/>
      <c r="AL56" s="168"/>
      <c r="AM56" s="168"/>
      <c r="AN56" s="169"/>
    </row>
  </sheetData>
  <mergeCells count="17">
    <mergeCell ref="A1:J4"/>
    <mergeCell ref="C15:H15"/>
    <mergeCell ref="M15:R15"/>
    <mergeCell ref="W15:AB15"/>
    <mergeCell ref="AG15:AL15"/>
    <mergeCell ref="C17:H18"/>
    <mergeCell ref="M17:R18"/>
    <mergeCell ref="W17:AB18"/>
    <mergeCell ref="AG17:AL18"/>
    <mergeCell ref="C8:H13"/>
    <mergeCell ref="M8:R13"/>
    <mergeCell ref="W8:AB13"/>
    <mergeCell ref="AG8:AL13"/>
    <mergeCell ref="H14:I14"/>
    <mergeCell ref="R14:S14"/>
    <mergeCell ref="AB14:AC14"/>
    <mergeCell ref="AL14:AM14"/>
  </mergeCells>
  <phoneticPr fontId="3"/>
  <pageMargins left="0.7" right="0.7" top="0.75" bottom="0.75" header="0.3" footer="0.3"/>
  <pageSetup paperSize="9" orientation="portrait" r:id="rId1"/>
  <colBreaks count="3" manualBreakCount="3">
    <brk id="10" max="57" man="1"/>
    <brk id="20" max="57" man="1"/>
    <brk id="30" max="5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view="pageBreakPreview" zoomScale="60" zoomScaleNormal="80" workbookViewId="0">
      <selection activeCell="Y39" sqref="Y39"/>
    </sheetView>
  </sheetViews>
  <sheetFormatPr defaultColWidth="9.140625" defaultRowHeight="14.25"/>
  <cols>
    <col min="1" max="16384" width="9.140625" style="48"/>
  </cols>
  <sheetData>
    <row r="1" spans="2:19" s="89" customFormat="1" ht="24.75" customHeight="1">
      <c r="J1" s="90" t="s">
        <v>144</v>
      </c>
    </row>
    <row r="2" spans="2:19" s="89" customFormat="1" ht="13.5" customHeight="1">
      <c r="K2" s="90"/>
    </row>
    <row r="3" spans="2:19">
      <c r="G3" s="48" t="s">
        <v>297</v>
      </c>
      <c r="H3" s="654" t="s">
        <v>298</v>
      </c>
      <c r="I3" s="654"/>
      <c r="J3" s="654"/>
    </row>
    <row r="5" spans="2:19">
      <c r="L5" s="94"/>
      <c r="M5" s="49"/>
      <c r="N5" s="49"/>
      <c r="O5" s="49"/>
      <c r="P5" s="49"/>
      <c r="Q5" s="49"/>
      <c r="R5" s="49"/>
      <c r="S5" s="49"/>
    </row>
    <row r="6" spans="2:19">
      <c r="B6" s="48" t="s">
        <v>279</v>
      </c>
      <c r="L6" s="49"/>
      <c r="M6" s="49"/>
      <c r="N6" s="49"/>
      <c r="O6" s="49"/>
      <c r="P6" s="49"/>
      <c r="Q6" s="94"/>
      <c r="R6" s="49"/>
      <c r="S6" s="49"/>
    </row>
    <row r="7" spans="2:19">
      <c r="L7" s="49"/>
      <c r="M7" s="94"/>
      <c r="N7" s="49"/>
      <c r="O7" s="49"/>
      <c r="P7" s="49"/>
      <c r="Q7" s="49"/>
      <c r="R7" s="49"/>
      <c r="S7" s="49"/>
    </row>
    <row r="8" spans="2:19">
      <c r="L8" s="95"/>
      <c r="M8" s="49"/>
      <c r="N8" s="49"/>
      <c r="O8" s="49"/>
      <c r="P8" s="49"/>
      <c r="Q8" s="49"/>
      <c r="R8" s="49"/>
      <c r="S8" s="49"/>
    </row>
    <row r="9" spans="2:19">
      <c r="G9" s="48" t="s">
        <v>11</v>
      </c>
      <c r="L9" s="49"/>
      <c r="M9" s="49"/>
      <c r="N9" s="49"/>
      <c r="O9" s="49"/>
      <c r="P9" s="49"/>
      <c r="Q9" s="49"/>
      <c r="R9" s="94"/>
      <c r="S9" s="49"/>
    </row>
    <row r="10" spans="2:19">
      <c r="L10" s="49"/>
      <c r="M10" s="49"/>
      <c r="N10" s="49"/>
      <c r="O10" s="49"/>
      <c r="P10" s="49"/>
      <c r="Q10" s="49"/>
      <c r="R10" s="94"/>
      <c r="S10" s="94"/>
    </row>
    <row r="11" spans="2:19">
      <c r="L11" s="96"/>
      <c r="M11" s="49"/>
      <c r="N11" s="49"/>
      <c r="O11" s="49"/>
      <c r="P11" s="49"/>
      <c r="Q11" s="49"/>
      <c r="R11" s="49"/>
      <c r="S11" s="49"/>
    </row>
    <row r="12" spans="2:19">
      <c r="G12" s="48" t="s">
        <v>196</v>
      </c>
      <c r="H12" s="655" t="s">
        <v>296</v>
      </c>
      <c r="I12" s="655"/>
      <c r="J12" s="91" t="s">
        <v>74</v>
      </c>
      <c r="L12" s="92"/>
      <c r="M12" s="92"/>
      <c r="N12" s="92"/>
      <c r="O12" s="49"/>
      <c r="P12" s="49"/>
      <c r="Q12" s="49"/>
      <c r="R12" s="49"/>
      <c r="S12" s="49"/>
    </row>
    <row r="13" spans="2:19">
      <c r="L13" s="97"/>
      <c r="M13" s="49"/>
      <c r="N13" s="49"/>
      <c r="O13" s="49"/>
      <c r="P13" s="49"/>
      <c r="Q13" s="49"/>
      <c r="R13" s="49"/>
      <c r="S13" s="49"/>
    </row>
    <row r="14" spans="2:19">
      <c r="L14" s="96"/>
      <c r="M14" s="49"/>
      <c r="N14" s="49"/>
      <c r="O14" s="49"/>
      <c r="P14" s="49"/>
      <c r="Q14" s="49"/>
      <c r="R14" s="49"/>
      <c r="S14" s="49"/>
    </row>
    <row r="15" spans="2:19" ht="20.25" customHeight="1">
      <c r="B15" s="597" t="s">
        <v>154</v>
      </c>
      <c r="C15" s="597"/>
      <c r="D15" s="597"/>
      <c r="E15" s="597"/>
      <c r="F15" s="597"/>
      <c r="G15" s="597"/>
      <c r="H15" s="597"/>
      <c r="I15" s="597"/>
      <c r="L15" s="98"/>
      <c r="M15" s="49"/>
      <c r="N15" s="49"/>
      <c r="O15" s="49"/>
      <c r="P15" s="49"/>
      <c r="Q15" s="49"/>
      <c r="R15" s="49"/>
      <c r="S15" s="49"/>
    </row>
    <row r="17" spans="1:27" ht="44.25" customHeight="1">
      <c r="A17" s="601" t="s">
        <v>155</v>
      </c>
      <c r="B17" s="601"/>
      <c r="C17" s="601"/>
      <c r="D17" s="601"/>
      <c r="E17" s="601"/>
      <c r="F17" s="601"/>
      <c r="G17" s="601"/>
      <c r="H17" s="601"/>
      <c r="I17" s="601"/>
      <c r="J17" s="601"/>
    </row>
    <row r="18" spans="1:27">
      <c r="A18" s="597" t="s">
        <v>12</v>
      </c>
      <c r="B18" s="597"/>
      <c r="C18" s="597"/>
      <c r="D18" s="597"/>
      <c r="E18" s="597"/>
      <c r="F18" s="597"/>
      <c r="G18" s="597"/>
      <c r="H18" s="597"/>
      <c r="I18" s="597"/>
      <c r="J18" s="597"/>
    </row>
    <row r="20" spans="1:27" ht="24.75" customHeight="1">
      <c r="A20" s="48" t="s">
        <v>198</v>
      </c>
    </row>
    <row r="21" spans="1:27" ht="24.75" customHeight="1">
      <c r="B21" s="656"/>
      <c r="C21" s="656"/>
      <c r="D21" s="656"/>
      <c r="E21" s="656"/>
      <c r="F21" s="656"/>
      <c r="G21" s="656"/>
      <c r="H21" s="656"/>
      <c r="I21" s="656"/>
      <c r="J21" s="656"/>
    </row>
    <row r="22" spans="1:27" ht="24.75" customHeight="1">
      <c r="B22" s="656"/>
      <c r="C22" s="656"/>
      <c r="D22" s="656"/>
      <c r="E22" s="656"/>
      <c r="F22" s="656"/>
      <c r="G22" s="656"/>
      <c r="H22" s="656"/>
      <c r="I22" s="656"/>
      <c r="J22" s="656"/>
    </row>
    <row r="23" spans="1:27" ht="24.75" customHeight="1">
      <c r="B23" s="656"/>
      <c r="C23" s="656"/>
      <c r="D23" s="656"/>
      <c r="E23" s="656"/>
      <c r="F23" s="656"/>
      <c r="G23" s="656"/>
      <c r="H23" s="656"/>
      <c r="I23" s="656"/>
      <c r="J23" s="656"/>
    </row>
    <row r="24" spans="1:27" ht="24.75" customHeight="1">
      <c r="B24" s="656"/>
      <c r="C24" s="656"/>
      <c r="D24" s="656"/>
      <c r="E24" s="656"/>
      <c r="F24" s="656"/>
      <c r="G24" s="656"/>
      <c r="H24" s="656"/>
      <c r="I24" s="656"/>
      <c r="J24" s="656"/>
    </row>
    <row r="25" spans="1:27" ht="24.75" customHeight="1">
      <c r="B25" s="656"/>
      <c r="C25" s="656"/>
      <c r="D25" s="656"/>
      <c r="E25" s="656"/>
      <c r="F25" s="656"/>
      <c r="G25" s="656"/>
      <c r="H25" s="656"/>
      <c r="I25" s="656"/>
      <c r="J25" s="656"/>
    </row>
    <row r="26" spans="1:27" ht="24.75" customHeight="1">
      <c r="B26" s="656"/>
      <c r="C26" s="656"/>
      <c r="D26" s="656"/>
      <c r="E26" s="656"/>
      <c r="F26" s="656"/>
      <c r="G26" s="656"/>
      <c r="H26" s="656"/>
      <c r="I26" s="656"/>
      <c r="J26" s="656"/>
      <c r="K26" s="93"/>
      <c r="L26" s="93"/>
      <c r="M26" s="93"/>
      <c r="N26" s="93"/>
      <c r="O26" s="93"/>
      <c r="P26" s="93"/>
      <c r="Q26" s="93"/>
      <c r="R26" s="93"/>
      <c r="S26" s="93"/>
      <c r="T26" s="93"/>
      <c r="U26" s="93"/>
      <c r="V26" s="93"/>
      <c r="W26" s="93"/>
      <c r="X26" s="93"/>
      <c r="Y26" s="93"/>
      <c r="Z26" s="93"/>
      <c r="AA26" s="93"/>
    </row>
    <row r="27" spans="1:27" ht="24.75" customHeight="1">
      <c r="B27" s="656"/>
      <c r="C27" s="656"/>
      <c r="D27" s="656"/>
      <c r="E27" s="656"/>
      <c r="F27" s="656"/>
      <c r="G27" s="656"/>
      <c r="H27" s="656"/>
      <c r="I27" s="656"/>
      <c r="J27" s="656"/>
    </row>
    <row r="28" spans="1:27" ht="24.75" customHeight="1">
      <c r="B28" s="656"/>
      <c r="C28" s="656"/>
      <c r="D28" s="656"/>
      <c r="E28" s="656"/>
      <c r="F28" s="656"/>
      <c r="G28" s="656"/>
      <c r="H28" s="656"/>
      <c r="I28" s="656"/>
      <c r="J28" s="656"/>
    </row>
    <row r="29" spans="1:27" ht="24.75" customHeight="1"/>
    <row r="30" spans="1:27" ht="24.75" customHeight="1"/>
    <row r="31" spans="1:27" ht="24.75" customHeight="1"/>
    <row r="32" spans="1:27" ht="24.75" customHeight="1"/>
    <row r="38" spans="1:1">
      <c r="A38" s="89"/>
    </row>
  </sheetData>
  <mergeCells count="6">
    <mergeCell ref="H3:J3"/>
    <mergeCell ref="H12:I12"/>
    <mergeCell ref="B21:J28"/>
    <mergeCell ref="B15:I15"/>
    <mergeCell ref="A17:J17"/>
    <mergeCell ref="A18:J18"/>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80" workbookViewId="0">
      <selection activeCell="Y39" sqref="Y39"/>
    </sheetView>
  </sheetViews>
  <sheetFormatPr defaultColWidth="9.140625" defaultRowHeight="14.25"/>
  <cols>
    <col min="1" max="16384" width="9.140625" style="48"/>
  </cols>
  <sheetData>
    <row r="1" spans="2:14" s="89" customFormat="1" ht="24.75" customHeight="1">
      <c r="J1" s="90" t="s">
        <v>157</v>
      </c>
    </row>
    <row r="2" spans="2:14" s="89" customFormat="1" ht="13.5" customHeight="1">
      <c r="K2" s="90"/>
    </row>
    <row r="3" spans="2:14">
      <c r="H3" s="48" t="s">
        <v>297</v>
      </c>
      <c r="I3" s="654" t="s">
        <v>298</v>
      </c>
      <c r="J3" s="654"/>
      <c r="K3" s="90"/>
    </row>
    <row r="6" spans="2:14">
      <c r="B6" s="48" t="s">
        <v>279</v>
      </c>
    </row>
    <row r="9" spans="2:14">
      <c r="G9" s="48" t="s">
        <v>11</v>
      </c>
    </row>
    <row r="12" spans="2:14">
      <c r="G12" s="48" t="s">
        <v>299</v>
      </c>
      <c r="H12" s="655" t="s">
        <v>296</v>
      </c>
      <c r="I12" s="655"/>
      <c r="J12" s="91" t="s">
        <v>74</v>
      </c>
      <c r="L12" s="92"/>
      <c r="M12" s="92"/>
      <c r="N12" s="92"/>
    </row>
    <row r="15" spans="2:14">
      <c r="B15" s="597" t="s">
        <v>158</v>
      </c>
      <c r="C15" s="597"/>
      <c r="D15" s="597"/>
      <c r="E15" s="597"/>
      <c r="F15" s="597"/>
      <c r="G15" s="597"/>
      <c r="H15" s="597"/>
      <c r="I15" s="597"/>
    </row>
    <row r="17" spans="1:15" ht="123" customHeight="1">
      <c r="A17" s="601" t="s">
        <v>200</v>
      </c>
      <c r="B17" s="601"/>
      <c r="C17" s="601"/>
      <c r="D17" s="601"/>
      <c r="E17" s="601"/>
      <c r="F17" s="601"/>
      <c r="G17" s="601"/>
      <c r="H17" s="601"/>
      <c r="I17" s="601"/>
      <c r="J17" s="601"/>
    </row>
    <row r="18" spans="1:15" ht="37.5" customHeight="1">
      <c r="A18" s="99"/>
      <c r="B18" s="99"/>
      <c r="C18" s="99"/>
      <c r="D18" s="99"/>
      <c r="E18" s="99"/>
      <c r="F18" s="99"/>
      <c r="G18" s="99"/>
      <c r="H18" s="99"/>
      <c r="I18" s="99"/>
      <c r="J18" s="99"/>
    </row>
    <row r="19" spans="1:15">
      <c r="A19" s="597" t="s">
        <v>12</v>
      </c>
      <c r="B19" s="597"/>
      <c r="C19" s="597"/>
      <c r="D19" s="597"/>
      <c r="E19" s="597"/>
      <c r="F19" s="597"/>
      <c r="G19" s="597"/>
      <c r="H19" s="597"/>
      <c r="I19" s="597"/>
      <c r="J19" s="597"/>
    </row>
    <row r="21" spans="1:15" ht="23.25" customHeight="1">
      <c r="B21" s="48" t="s">
        <v>149</v>
      </c>
    </row>
    <row r="23" spans="1:15">
      <c r="B23" s="48" t="s">
        <v>13</v>
      </c>
    </row>
    <row r="24" spans="1:15" ht="30" customHeight="1">
      <c r="B24" s="601" t="s">
        <v>257</v>
      </c>
      <c r="C24" s="601"/>
      <c r="D24" s="601"/>
      <c r="E24" s="601"/>
      <c r="F24" s="601"/>
      <c r="G24" s="601"/>
      <c r="H24" s="601"/>
      <c r="I24" s="601"/>
      <c r="J24" s="601"/>
      <c r="K24" s="93"/>
      <c r="L24" s="93"/>
      <c r="M24" s="93"/>
      <c r="N24" s="93"/>
      <c r="O24" s="93"/>
    </row>
    <row r="26" spans="1:15" ht="15" thickBot="1">
      <c r="B26" s="48" t="s">
        <v>63</v>
      </c>
    </row>
    <row r="27" spans="1:15" ht="36" customHeight="1">
      <c r="B27" s="657" t="s">
        <v>2</v>
      </c>
      <c r="C27" s="658"/>
      <c r="D27" s="659"/>
      <c r="E27" s="659"/>
      <c r="F27" s="659"/>
      <c r="G27" s="659"/>
      <c r="H27" s="659"/>
      <c r="I27" s="660"/>
    </row>
    <row r="28" spans="1:15" ht="36" customHeight="1">
      <c r="B28" s="668" t="s">
        <v>3</v>
      </c>
      <c r="C28" s="669"/>
      <c r="D28" s="661"/>
      <c r="E28" s="661"/>
      <c r="F28" s="661" t="s">
        <v>4</v>
      </c>
      <c r="G28" s="661"/>
      <c r="H28" s="661"/>
      <c r="I28" s="662"/>
    </row>
    <row r="29" spans="1:15" ht="36" customHeight="1">
      <c r="B29" s="668" t="s">
        <v>5</v>
      </c>
      <c r="C29" s="670"/>
      <c r="D29" s="666" t="s">
        <v>75</v>
      </c>
      <c r="E29" s="667"/>
      <c r="F29" s="661" t="s">
        <v>6</v>
      </c>
      <c r="G29" s="661"/>
      <c r="H29" s="661"/>
      <c r="I29" s="662"/>
    </row>
    <row r="30" spans="1:15" ht="36" customHeight="1" thickBot="1">
      <c r="B30" s="671" t="s">
        <v>81</v>
      </c>
      <c r="C30" s="672"/>
      <c r="D30" s="663"/>
      <c r="E30" s="664"/>
      <c r="F30" s="664"/>
      <c r="G30" s="664"/>
      <c r="H30" s="664"/>
      <c r="I30" s="665"/>
    </row>
    <row r="31" spans="1:15" ht="15.75" customHeight="1">
      <c r="B31" s="48" t="s">
        <v>182</v>
      </c>
    </row>
    <row r="32" spans="1:15" ht="49.5" customHeight="1">
      <c r="B32" s="596" t="s">
        <v>287</v>
      </c>
      <c r="C32" s="596"/>
      <c r="D32" s="596"/>
      <c r="E32" s="596"/>
      <c r="F32" s="596"/>
      <c r="G32" s="596"/>
      <c r="H32" s="596"/>
      <c r="I32" s="596"/>
    </row>
    <row r="33" ht="15.75" customHeight="1"/>
    <row r="34" ht="15.75" customHeight="1"/>
  </sheetData>
  <mergeCells count="19">
    <mergeCell ref="I3:J3"/>
    <mergeCell ref="H12:I12"/>
    <mergeCell ref="A17:J17"/>
    <mergeCell ref="A19:J19"/>
    <mergeCell ref="B24:J24"/>
    <mergeCell ref="B15:I15"/>
    <mergeCell ref="B27:C27"/>
    <mergeCell ref="B32:I32"/>
    <mergeCell ref="D27:I27"/>
    <mergeCell ref="H28:I28"/>
    <mergeCell ref="D30:I30"/>
    <mergeCell ref="F28:G28"/>
    <mergeCell ref="F29:G29"/>
    <mergeCell ref="H29:I29"/>
    <mergeCell ref="D28:E28"/>
    <mergeCell ref="D29:E29"/>
    <mergeCell ref="B28:C28"/>
    <mergeCell ref="B29:C29"/>
    <mergeCell ref="B30:C30"/>
  </mergeCells>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BreakPreview" zoomScale="60" zoomScaleNormal="80" workbookViewId="0">
      <selection activeCell="Y39" sqref="Y39"/>
    </sheetView>
  </sheetViews>
  <sheetFormatPr defaultColWidth="9.140625" defaultRowHeight="14.25"/>
  <cols>
    <col min="1" max="1" width="20.5703125" style="2" customWidth="1"/>
    <col min="2" max="2" width="14.5703125" style="1" customWidth="1"/>
    <col min="3" max="3" width="19.140625" style="2" customWidth="1"/>
    <col min="4" max="4" width="41.42578125" style="2" customWidth="1"/>
    <col min="5" max="5" width="15.140625" style="2" customWidth="1"/>
    <col min="6" max="16384" width="9.140625" style="2"/>
  </cols>
  <sheetData>
    <row r="1" spans="1:7" ht="18.75">
      <c r="A1" s="32" t="s">
        <v>248</v>
      </c>
    </row>
    <row r="3" spans="1:7" ht="29.25" customHeight="1">
      <c r="A3" s="33" t="s">
        <v>115</v>
      </c>
      <c r="B3" s="33" t="s">
        <v>249</v>
      </c>
      <c r="C3" s="34" t="s">
        <v>250</v>
      </c>
      <c r="D3" s="34" t="s">
        <v>251</v>
      </c>
      <c r="E3" s="34" t="s">
        <v>147</v>
      </c>
      <c r="F3" s="33" t="s">
        <v>252</v>
      </c>
      <c r="G3" s="34" t="s">
        <v>253</v>
      </c>
    </row>
    <row r="4" spans="1:7" ht="17.25" customHeight="1">
      <c r="A4" s="35" t="s">
        <v>293</v>
      </c>
      <c r="B4" s="36">
        <v>44032</v>
      </c>
      <c r="C4" s="35" t="s">
        <v>10</v>
      </c>
      <c r="D4" s="35"/>
      <c r="E4" s="37">
        <v>1000000</v>
      </c>
      <c r="F4" s="35"/>
      <c r="G4" s="35"/>
    </row>
    <row r="5" spans="1:7" ht="17.25" customHeight="1">
      <c r="A5" s="35"/>
      <c r="B5" s="35"/>
      <c r="C5" s="35"/>
      <c r="D5" s="35"/>
      <c r="E5" s="37"/>
      <c r="F5" s="35"/>
      <c r="G5" s="35"/>
    </row>
    <row r="6" spans="1:7" ht="17.25" customHeight="1">
      <c r="A6" s="35"/>
      <c r="B6" s="35"/>
      <c r="C6" s="35"/>
      <c r="D6" s="35"/>
      <c r="E6" s="37"/>
      <c r="F6" s="35"/>
      <c r="G6" s="35"/>
    </row>
    <row r="7" spans="1:7" ht="17.25" customHeight="1">
      <c r="A7" s="35"/>
      <c r="B7" s="35"/>
      <c r="C7" s="35"/>
      <c r="D7" s="35"/>
      <c r="E7" s="37"/>
      <c r="F7" s="35"/>
      <c r="G7" s="35"/>
    </row>
    <row r="8" spans="1:7" ht="17.25" customHeight="1">
      <c r="A8" s="35"/>
      <c r="B8" s="35"/>
      <c r="C8" s="35"/>
      <c r="D8" s="35"/>
      <c r="E8" s="37"/>
      <c r="F8" s="35"/>
      <c r="G8" s="35"/>
    </row>
    <row r="9" spans="1:7" ht="17.25" customHeight="1">
      <c r="A9" s="35"/>
      <c r="B9" s="35"/>
      <c r="C9" s="35"/>
      <c r="D9" s="35"/>
      <c r="E9" s="37"/>
      <c r="F9" s="35"/>
      <c r="G9" s="35"/>
    </row>
    <row r="10" spans="1:7" ht="17.25" customHeight="1">
      <c r="A10" s="35"/>
      <c r="B10" s="35"/>
      <c r="C10" s="35"/>
      <c r="D10" s="35"/>
      <c r="E10" s="37"/>
      <c r="F10" s="35"/>
      <c r="G10" s="35"/>
    </row>
    <row r="11" spans="1:7" s="1" customFormat="1" ht="17.25" customHeight="1">
      <c r="A11" s="35"/>
      <c r="B11" s="35"/>
      <c r="C11" s="35"/>
      <c r="D11" s="35"/>
      <c r="E11" s="37"/>
      <c r="F11" s="35"/>
      <c r="G11" s="35"/>
    </row>
    <row r="12" spans="1:7" s="1" customFormat="1" ht="17.25" customHeight="1">
      <c r="A12" s="35"/>
      <c r="B12" s="35"/>
      <c r="C12" s="35"/>
      <c r="D12" s="35"/>
      <c r="E12" s="37"/>
      <c r="F12" s="35"/>
      <c r="G12" s="35"/>
    </row>
    <row r="13" spans="1:7" s="1" customFormat="1" ht="17.25" customHeight="1">
      <c r="A13" s="35"/>
      <c r="B13" s="35"/>
      <c r="C13" s="35"/>
      <c r="D13" s="35"/>
      <c r="E13" s="37"/>
      <c r="F13" s="35"/>
      <c r="G13" s="35"/>
    </row>
    <row r="14" spans="1:7" s="1" customFormat="1" ht="17.25" customHeight="1">
      <c r="A14" s="35"/>
      <c r="B14" s="35"/>
      <c r="C14" s="35"/>
      <c r="D14" s="35"/>
      <c r="E14" s="37"/>
      <c r="F14" s="35"/>
      <c r="G14" s="35"/>
    </row>
    <row r="15" spans="1:7" s="1" customFormat="1" ht="17.25" customHeight="1">
      <c r="A15" s="35"/>
      <c r="B15" s="35"/>
      <c r="C15" s="35"/>
      <c r="D15" s="35"/>
      <c r="E15" s="37"/>
      <c r="F15" s="35"/>
      <c r="G15" s="35"/>
    </row>
    <row r="16" spans="1:7" s="1" customFormat="1" ht="17.25" customHeight="1">
      <c r="A16" s="35"/>
      <c r="B16" s="35"/>
      <c r="C16" s="35"/>
      <c r="D16" s="35"/>
      <c r="E16" s="37"/>
      <c r="F16" s="35"/>
      <c r="G16" s="35"/>
    </row>
    <row r="17" spans="1:7" ht="17.25" customHeight="1">
      <c r="A17" s="35"/>
      <c r="B17" s="35"/>
      <c r="C17" s="35"/>
      <c r="D17" s="35"/>
      <c r="E17" s="37"/>
      <c r="F17" s="35"/>
      <c r="G17" s="35"/>
    </row>
    <row r="18" spans="1:7" ht="17.25" customHeight="1">
      <c r="A18" s="35"/>
      <c r="B18" s="35"/>
      <c r="C18" s="35"/>
      <c r="D18" s="35"/>
      <c r="E18" s="37"/>
      <c r="F18" s="35"/>
      <c r="G18" s="35"/>
    </row>
    <row r="19" spans="1:7" ht="17.25" customHeight="1">
      <c r="A19" s="35"/>
      <c r="B19" s="35"/>
      <c r="C19" s="35"/>
      <c r="D19" s="35"/>
      <c r="E19" s="37"/>
      <c r="F19" s="35"/>
      <c r="G19" s="35"/>
    </row>
    <row r="20" spans="1:7" ht="17.25" customHeight="1">
      <c r="A20" s="35"/>
      <c r="B20" s="35"/>
      <c r="C20" s="35"/>
      <c r="D20" s="35"/>
      <c r="E20" s="37"/>
      <c r="F20" s="35"/>
      <c r="G20" s="35"/>
    </row>
    <row r="21" spans="1:7" ht="17.25" customHeight="1">
      <c r="A21" s="35"/>
      <c r="B21" s="35"/>
      <c r="C21" s="35"/>
      <c r="D21" s="35"/>
      <c r="E21" s="37"/>
      <c r="F21" s="35"/>
      <c r="G21" s="35"/>
    </row>
    <row r="22" spans="1:7" ht="17.25" customHeight="1">
      <c r="A22" s="35"/>
      <c r="B22" s="35"/>
      <c r="C22" s="35"/>
      <c r="D22" s="35"/>
      <c r="E22" s="37"/>
      <c r="F22" s="35"/>
      <c r="G22" s="35"/>
    </row>
    <row r="23" spans="1:7" ht="17.25" customHeight="1">
      <c r="A23" s="35"/>
      <c r="B23" s="35"/>
      <c r="C23" s="35"/>
      <c r="D23" s="35"/>
      <c r="E23" s="37"/>
      <c r="F23" s="35"/>
      <c r="G23" s="35"/>
    </row>
    <row r="24" spans="1:7" ht="17.25" customHeight="1">
      <c r="A24" s="35"/>
      <c r="B24" s="35"/>
      <c r="C24" s="35"/>
      <c r="D24" s="35"/>
      <c r="E24" s="37"/>
      <c r="F24" s="35"/>
      <c r="G24" s="35"/>
    </row>
    <row r="25" spans="1:7" ht="17.25" customHeight="1">
      <c r="A25" s="35"/>
      <c r="B25" s="35"/>
      <c r="C25" s="35"/>
      <c r="D25" s="35"/>
      <c r="E25" s="37"/>
      <c r="F25" s="35"/>
      <c r="G25" s="35"/>
    </row>
    <row r="26" spans="1:7" s="1" customFormat="1" ht="17.25" customHeight="1">
      <c r="A26" s="35"/>
      <c r="B26" s="35"/>
      <c r="C26" s="35"/>
      <c r="D26" s="35"/>
      <c r="E26" s="37"/>
      <c r="F26" s="35"/>
      <c r="G26" s="35"/>
    </row>
    <row r="27" spans="1:7" ht="17.25" customHeight="1">
      <c r="A27" s="34"/>
      <c r="B27" s="34"/>
      <c r="C27" s="38"/>
      <c r="D27" s="34"/>
      <c r="E27" s="39">
        <f>SUM(E4:E26)</f>
        <v>1000000</v>
      </c>
      <c r="F27" s="34"/>
      <c r="G27" s="34"/>
    </row>
    <row r="28" spans="1:7">
      <c r="A28" s="2" t="s">
        <v>256</v>
      </c>
    </row>
    <row r="29" spans="1:7">
      <c r="A29" s="2" t="s">
        <v>258</v>
      </c>
    </row>
    <row r="30" spans="1:7">
      <c r="A30" s="2" t="s">
        <v>288</v>
      </c>
    </row>
  </sheetData>
  <phoneticPr fontId="3"/>
  <pageMargins left="0.7" right="0.7"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[1]データ!#REF!</xm:f>
          </x14:formula1>
          <xm:sqref>C4</xm:sqref>
        </x14:dataValidation>
        <x14:dataValidation type="list" allowBlank="1" showInputMessage="1" showErrorMessage="1">
          <x14:formula1>
            <xm:f>データ!$A$25:$A$27</xm:f>
          </x14:formula1>
          <xm:sqref>A4:A27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Y39" sqref="Y39"/>
    </sheetView>
  </sheetViews>
  <sheetFormatPr defaultColWidth="9.140625" defaultRowHeight="12"/>
  <cols>
    <col min="1" max="1" width="7.140625" style="10" customWidth="1"/>
    <col min="2" max="2" width="11.28515625" style="10" customWidth="1"/>
    <col min="3" max="3" width="9.7109375" style="10" customWidth="1"/>
    <col min="4" max="5" width="11.28515625" style="10" customWidth="1"/>
    <col min="6" max="6" width="9.5703125" style="10" customWidth="1"/>
    <col min="7" max="8" width="8" style="10" customWidth="1"/>
    <col min="9" max="13" width="11.28515625" style="10" customWidth="1"/>
    <col min="14" max="14" width="6.85546875" style="10" customWidth="1"/>
    <col min="15" max="16" width="9.85546875" style="10" customWidth="1"/>
    <col min="17" max="17" width="10.140625" style="10" customWidth="1"/>
    <col min="18" max="18" width="8.7109375" style="10" customWidth="1"/>
    <col min="19" max="16384" width="9.140625" style="10"/>
  </cols>
  <sheetData>
    <row r="1" spans="1:18">
      <c r="A1" s="10" t="s">
        <v>204</v>
      </c>
    </row>
    <row r="2" spans="1:18" ht="18.75">
      <c r="A2" s="673" t="s">
        <v>205</v>
      </c>
      <c r="B2" s="674"/>
      <c r="C2" s="674"/>
      <c r="D2" s="674"/>
      <c r="E2" s="674"/>
      <c r="F2" s="674"/>
      <c r="G2" s="674"/>
      <c r="H2" s="674"/>
      <c r="I2" s="674"/>
      <c r="J2" s="674"/>
      <c r="K2" s="674"/>
      <c r="L2" s="674"/>
      <c r="M2" s="674"/>
      <c r="N2" s="674"/>
      <c r="O2" s="674"/>
      <c r="P2" s="674"/>
      <c r="Q2" s="674"/>
      <c r="R2" s="674"/>
    </row>
    <row r="4" spans="1:18">
      <c r="A4" s="675" t="s">
        <v>206</v>
      </c>
      <c r="B4" s="675"/>
      <c r="C4" s="675"/>
      <c r="D4" s="676" t="s">
        <v>207</v>
      </c>
      <c r="E4" s="676"/>
      <c r="F4" s="676"/>
      <c r="G4" s="676"/>
    </row>
    <row r="6" spans="1:18" ht="25.5" customHeight="1">
      <c r="A6" s="13" t="s">
        <v>208</v>
      </c>
      <c r="B6" s="14" t="s">
        <v>209</v>
      </c>
      <c r="C6" s="15" t="s">
        <v>210</v>
      </c>
      <c r="D6" s="677" t="s">
        <v>211</v>
      </c>
      <c r="E6" s="677"/>
      <c r="F6" s="16" t="s">
        <v>212</v>
      </c>
      <c r="G6" s="14">
        <v>2</v>
      </c>
      <c r="H6" s="15" t="s">
        <v>213</v>
      </c>
      <c r="I6" s="678" t="s">
        <v>214</v>
      </c>
      <c r="J6" s="678"/>
      <c r="K6" s="678"/>
      <c r="L6" s="679" t="s">
        <v>215</v>
      </c>
      <c r="M6" s="679"/>
      <c r="N6" s="679"/>
      <c r="O6" s="679"/>
      <c r="P6" s="679"/>
      <c r="Q6" s="679"/>
      <c r="R6" s="679"/>
    </row>
    <row r="7" spans="1:18" ht="25.5" customHeight="1">
      <c r="A7" s="684" t="s">
        <v>216</v>
      </c>
      <c r="B7" s="678" t="s">
        <v>217</v>
      </c>
      <c r="C7" s="678"/>
      <c r="D7" s="678"/>
      <c r="E7" s="678"/>
      <c r="F7" s="678"/>
      <c r="G7" s="678" t="s">
        <v>218</v>
      </c>
      <c r="H7" s="678"/>
      <c r="I7" s="678" t="s">
        <v>219</v>
      </c>
      <c r="J7" s="678"/>
      <c r="K7" s="678"/>
      <c r="L7" s="678"/>
      <c r="M7" s="678"/>
      <c r="N7" s="678" t="s">
        <v>220</v>
      </c>
      <c r="O7" s="678"/>
      <c r="P7" s="678"/>
      <c r="Q7" s="678"/>
      <c r="R7" s="678" t="s">
        <v>221</v>
      </c>
    </row>
    <row r="8" spans="1:18" ht="25.5" customHeight="1">
      <c r="A8" s="684"/>
      <c r="B8" s="678" t="s">
        <v>222</v>
      </c>
      <c r="C8" s="678" t="s">
        <v>223</v>
      </c>
      <c r="D8" s="680" t="s">
        <v>224</v>
      </c>
      <c r="E8" s="680" t="s">
        <v>225</v>
      </c>
      <c r="F8" s="678" t="s">
        <v>226</v>
      </c>
      <c r="G8" s="680" t="s">
        <v>227</v>
      </c>
      <c r="H8" s="680" t="s">
        <v>228</v>
      </c>
      <c r="I8" s="678" t="s">
        <v>229</v>
      </c>
      <c r="J8" s="678" t="s">
        <v>230</v>
      </c>
      <c r="K8" s="678"/>
      <c r="L8" s="678"/>
      <c r="M8" s="678"/>
      <c r="N8" s="680" t="s">
        <v>231</v>
      </c>
      <c r="O8" s="680" t="s">
        <v>232</v>
      </c>
      <c r="P8" s="680" t="s">
        <v>233</v>
      </c>
      <c r="Q8" s="680" t="s">
        <v>234</v>
      </c>
      <c r="R8" s="678"/>
    </row>
    <row r="9" spans="1:18" ht="25.5" customHeight="1">
      <c r="A9" s="684"/>
      <c r="B9" s="678"/>
      <c r="C9" s="678"/>
      <c r="D9" s="680"/>
      <c r="E9" s="680"/>
      <c r="F9" s="678"/>
      <c r="G9" s="680"/>
      <c r="H9" s="680"/>
      <c r="I9" s="678"/>
      <c r="J9" s="17" t="s">
        <v>235</v>
      </c>
      <c r="K9" s="17" t="s">
        <v>236</v>
      </c>
      <c r="L9" s="17" t="s">
        <v>237</v>
      </c>
      <c r="M9" s="17" t="s">
        <v>109</v>
      </c>
      <c r="N9" s="680"/>
      <c r="O9" s="680"/>
      <c r="P9" s="680"/>
      <c r="Q9" s="680"/>
      <c r="R9" s="678"/>
    </row>
    <row r="10" spans="1:18">
      <c r="A10" s="18"/>
      <c r="B10" s="19"/>
      <c r="C10" s="19"/>
      <c r="D10" s="20"/>
      <c r="E10" s="20"/>
      <c r="F10" s="19"/>
      <c r="G10" s="19"/>
      <c r="H10" s="19"/>
      <c r="I10" s="21" t="s">
        <v>238</v>
      </c>
      <c r="J10" s="21" t="s">
        <v>238</v>
      </c>
      <c r="K10" s="21" t="s">
        <v>238</v>
      </c>
      <c r="L10" s="21" t="s">
        <v>238</v>
      </c>
      <c r="M10" s="21" t="s">
        <v>238</v>
      </c>
      <c r="N10" s="19"/>
      <c r="O10" s="20"/>
      <c r="P10" s="20"/>
      <c r="Q10" s="19"/>
      <c r="R10" s="19"/>
    </row>
    <row r="11" spans="1:18" ht="32.25" customHeight="1">
      <c r="A11" s="22" t="s">
        <v>294</v>
      </c>
      <c r="B11" s="22" t="s">
        <v>239</v>
      </c>
      <c r="C11" s="22" t="s">
        <v>207</v>
      </c>
      <c r="D11" s="22" t="s">
        <v>240</v>
      </c>
      <c r="E11" s="22" t="s">
        <v>241</v>
      </c>
      <c r="F11" s="22" t="s">
        <v>242</v>
      </c>
      <c r="G11" s="23">
        <v>44074</v>
      </c>
      <c r="H11" s="23">
        <v>44105</v>
      </c>
      <c r="I11" s="24">
        <f>SUM(J11:M11)</f>
        <v>1930000</v>
      </c>
      <c r="J11" s="24">
        <v>1447500</v>
      </c>
      <c r="K11" s="24">
        <v>0</v>
      </c>
      <c r="L11" s="24">
        <v>0</v>
      </c>
      <c r="M11" s="24">
        <v>482500</v>
      </c>
      <c r="N11" s="25">
        <v>7</v>
      </c>
      <c r="O11" s="23">
        <v>46662</v>
      </c>
      <c r="P11" s="25"/>
      <c r="Q11" s="25"/>
      <c r="R11" s="25"/>
    </row>
    <row r="12" spans="1:18" ht="27.75" customHeight="1">
      <c r="A12" s="26" t="s">
        <v>109</v>
      </c>
      <c r="B12" s="26"/>
      <c r="C12" s="26"/>
      <c r="D12" s="26"/>
      <c r="E12" s="26"/>
      <c r="F12" s="26"/>
      <c r="G12" s="26"/>
      <c r="H12" s="26"/>
      <c r="I12" s="27"/>
      <c r="J12" s="27"/>
      <c r="K12" s="27"/>
      <c r="L12" s="27"/>
      <c r="M12" s="27"/>
      <c r="N12" s="26"/>
      <c r="O12" s="26"/>
      <c r="P12" s="26"/>
      <c r="Q12" s="26"/>
      <c r="R12" s="26"/>
    </row>
    <row r="13" spans="1:18" ht="27.75" customHeight="1">
      <c r="A13" s="28" t="s">
        <v>243</v>
      </c>
      <c r="B13" s="26"/>
      <c r="C13" s="26"/>
      <c r="D13" s="26"/>
      <c r="E13" s="26"/>
      <c r="F13" s="26"/>
      <c r="G13" s="26"/>
      <c r="H13" s="26"/>
      <c r="I13" s="27"/>
      <c r="J13" s="27"/>
      <c r="K13" s="27"/>
      <c r="L13" s="27"/>
      <c r="M13" s="27"/>
      <c r="N13" s="26"/>
      <c r="O13" s="26"/>
      <c r="P13" s="26"/>
      <c r="Q13" s="26"/>
      <c r="R13" s="26"/>
    </row>
    <row r="14" spans="1:18" ht="27.75" customHeight="1">
      <c r="A14" s="28"/>
      <c r="B14" s="26"/>
      <c r="C14" s="26"/>
      <c r="D14" s="26"/>
      <c r="E14" s="26"/>
      <c r="F14" s="26"/>
      <c r="G14" s="26"/>
      <c r="H14" s="26"/>
      <c r="I14" s="27"/>
      <c r="J14" s="27"/>
      <c r="K14" s="27"/>
      <c r="L14" s="27"/>
      <c r="M14" s="27"/>
      <c r="N14" s="26"/>
      <c r="O14" s="26"/>
      <c r="P14" s="26"/>
      <c r="Q14" s="26"/>
      <c r="R14" s="26"/>
    </row>
    <row r="15" spans="1:18" ht="27.75" customHeight="1">
      <c r="A15" s="26"/>
      <c r="B15" s="26"/>
      <c r="C15" s="26"/>
      <c r="D15" s="26"/>
      <c r="E15" s="26"/>
      <c r="F15" s="26"/>
      <c r="G15" s="26"/>
      <c r="H15" s="26"/>
      <c r="I15" s="27"/>
      <c r="J15" s="27"/>
      <c r="K15" s="27"/>
      <c r="L15" s="27"/>
      <c r="M15" s="27"/>
      <c r="N15" s="26"/>
      <c r="O15" s="26"/>
      <c r="P15" s="26"/>
      <c r="Q15" s="26"/>
      <c r="R15" s="26"/>
    </row>
    <row r="16" spans="1:18" ht="27.75" customHeight="1">
      <c r="A16" s="26"/>
      <c r="B16" s="26"/>
      <c r="C16" s="26"/>
      <c r="D16" s="26"/>
      <c r="E16" s="26"/>
      <c r="F16" s="26"/>
      <c r="G16" s="26"/>
      <c r="H16" s="26"/>
      <c r="I16" s="27"/>
      <c r="J16" s="27"/>
      <c r="K16" s="27"/>
      <c r="L16" s="27"/>
      <c r="M16" s="27"/>
      <c r="N16" s="26"/>
      <c r="O16" s="26"/>
      <c r="P16" s="26"/>
      <c r="Q16" s="26"/>
      <c r="R16" s="26"/>
    </row>
    <row r="17" spans="1:18" ht="27.75" customHeight="1">
      <c r="A17" s="26"/>
      <c r="B17" s="26"/>
      <c r="C17" s="26"/>
      <c r="D17" s="26"/>
      <c r="E17" s="26"/>
      <c r="F17" s="26"/>
      <c r="G17" s="26"/>
      <c r="H17" s="26"/>
      <c r="I17" s="27"/>
      <c r="J17" s="27"/>
      <c r="K17" s="27"/>
      <c r="L17" s="27"/>
      <c r="M17" s="27"/>
      <c r="N17" s="26"/>
      <c r="O17" s="26"/>
      <c r="P17" s="26"/>
      <c r="Q17" s="26"/>
      <c r="R17" s="26"/>
    </row>
    <row r="18" spans="1:18" ht="27.75" customHeight="1">
      <c r="A18" s="681" t="s">
        <v>244</v>
      </c>
      <c r="B18" s="682"/>
      <c r="C18" s="682"/>
      <c r="D18" s="682"/>
      <c r="E18" s="682"/>
      <c r="F18" s="682"/>
      <c r="G18" s="682"/>
      <c r="H18" s="683"/>
      <c r="I18" s="27">
        <f>SUM(I11:I17)</f>
        <v>1930000</v>
      </c>
      <c r="J18" s="27">
        <f t="shared" ref="J18:M18" si="0">SUM(J11:J17)</f>
        <v>1447500</v>
      </c>
      <c r="K18" s="27">
        <f t="shared" si="0"/>
        <v>0</v>
      </c>
      <c r="L18" s="27">
        <f t="shared" si="0"/>
        <v>0</v>
      </c>
      <c r="M18" s="27">
        <f t="shared" si="0"/>
        <v>482500</v>
      </c>
      <c r="N18" s="29"/>
      <c r="O18" s="29"/>
      <c r="P18" s="29"/>
      <c r="Q18" s="29"/>
      <c r="R18" s="29"/>
    </row>
    <row r="19" spans="1:18">
      <c r="A19" s="30" t="s">
        <v>245</v>
      </c>
      <c r="B19" s="10" t="s">
        <v>340</v>
      </c>
      <c r="I19" s="31"/>
      <c r="J19" s="31"/>
      <c r="K19" s="31"/>
      <c r="L19" s="31"/>
      <c r="M19" s="31"/>
    </row>
    <row r="20" spans="1:18">
      <c r="B20" s="10" t="s">
        <v>246</v>
      </c>
    </row>
    <row r="21" spans="1:18">
      <c r="B21" s="10" t="s">
        <v>339</v>
      </c>
    </row>
    <row r="22" spans="1:18">
      <c r="B22" s="10" t="s">
        <v>247</v>
      </c>
    </row>
  </sheetData>
  <mergeCells count="26">
    <mergeCell ref="A18:H18"/>
    <mergeCell ref="F8:F9"/>
    <mergeCell ref="G8:G9"/>
    <mergeCell ref="H8:H9"/>
    <mergeCell ref="I8:I9"/>
    <mergeCell ref="A7:A9"/>
    <mergeCell ref="B7:F7"/>
    <mergeCell ref="G7:H7"/>
    <mergeCell ref="I7:M7"/>
    <mergeCell ref="R7:R9"/>
    <mergeCell ref="B8:B9"/>
    <mergeCell ref="C8:C9"/>
    <mergeCell ref="D8:D9"/>
    <mergeCell ref="E8:E9"/>
    <mergeCell ref="O8:O9"/>
    <mergeCell ref="P8:P9"/>
    <mergeCell ref="Q8:Q9"/>
    <mergeCell ref="J8:M8"/>
    <mergeCell ref="N8:N9"/>
    <mergeCell ref="N7:Q7"/>
    <mergeCell ref="A2:R2"/>
    <mergeCell ref="A4:C4"/>
    <mergeCell ref="D4:G4"/>
    <mergeCell ref="D6:E6"/>
    <mergeCell ref="I6:K6"/>
    <mergeCell ref="L6:R6"/>
  </mergeCells>
  <phoneticPr fontId="3"/>
  <pageMargins left="0.7" right="0.7" top="0.75" bottom="0.75" header="0.3" footer="0.3"/>
  <pageSetup paperSize="9" scale="8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view="pageBreakPreview" zoomScale="50" zoomScaleNormal="100" zoomScaleSheetLayoutView="50" workbookViewId="0">
      <selection activeCell="Y39" sqref="Y39"/>
    </sheetView>
  </sheetViews>
  <sheetFormatPr defaultColWidth="9.140625" defaultRowHeight="13.5"/>
  <cols>
    <col min="1" max="1" width="1.42578125" style="113" customWidth="1"/>
    <col min="2" max="2" width="3.28515625" style="113" customWidth="1"/>
    <col min="3" max="3" width="103.5703125" style="113" customWidth="1"/>
    <col min="4" max="11" width="12.85546875" style="113" customWidth="1"/>
    <col min="12" max="16384" width="9.140625" style="113"/>
  </cols>
  <sheetData>
    <row r="1" spans="2:11" ht="9" customHeight="1"/>
    <row r="2" spans="2:11" ht="99.95" customHeight="1" thickBot="1">
      <c r="B2" s="699" t="s">
        <v>475</v>
      </c>
      <c r="C2" s="700"/>
      <c r="D2" s="685"/>
      <c r="E2" s="686"/>
      <c r="F2" s="686"/>
      <c r="G2" s="686"/>
      <c r="H2" s="685"/>
      <c r="I2" s="686"/>
      <c r="J2" s="686"/>
      <c r="K2" s="686"/>
    </row>
    <row r="3" spans="2:11" ht="19.5" customHeight="1" thickBot="1">
      <c r="B3" s="701" t="s">
        <v>342</v>
      </c>
      <c r="C3" s="702"/>
      <c r="D3" s="687" t="s">
        <v>551</v>
      </c>
      <c r="E3" s="688"/>
      <c r="F3" s="688"/>
      <c r="G3" s="689"/>
      <c r="H3" s="687" t="s">
        <v>552</v>
      </c>
      <c r="I3" s="688"/>
      <c r="J3" s="688"/>
      <c r="K3" s="689"/>
    </row>
    <row r="4" spans="2:11" ht="19.5" customHeight="1" thickBot="1">
      <c r="B4" s="703"/>
      <c r="C4" s="704"/>
      <c r="D4" s="114" t="s">
        <v>343</v>
      </c>
      <c r="E4" s="115" t="s">
        <v>344</v>
      </c>
      <c r="F4" s="115" t="s">
        <v>345</v>
      </c>
      <c r="G4" s="115" t="s">
        <v>346</v>
      </c>
      <c r="H4" s="114" t="s">
        <v>343</v>
      </c>
      <c r="I4" s="115" t="s">
        <v>344</v>
      </c>
      <c r="J4" s="115" t="s">
        <v>345</v>
      </c>
      <c r="K4" s="115" t="s">
        <v>346</v>
      </c>
    </row>
    <row r="5" spans="2:11" ht="27">
      <c r="B5" s="705" t="s">
        <v>476</v>
      </c>
      <c r="C5" s="143" t="s">
        <v>477</v>
      </c>
      <c r="D5" s="135" t="s">
        <v>478</v>
      </c>
      <c r="E5" s="135" t="s">
        <v>50</v>
      </c>
      <c r="F5" s="135" t="s">
        <v>50</v>
      </c>
      <c r="G5" s="135" t="s">
        <v>50</v>
      </c>
      <c r="H5" s="135" t="s">
        <v>478</v>
      </c>
      <c r="I5" s="135" t="s">
        <v>50</v>
      </c>
      <c r="J5" s="135" t="s">
        <v>50</v>
      </c>
      <c r="K5" s="135" t="s">
        <v>50</v>
      </c>
    </row>
    <row r="6" spans="2:11" ht="18" customHeight="1">
      <c r="B6" s="706"/>
      <c r="C6" s="144" t="s">
        <v>479</v>
      </c>
      <c r="D6" s="121" t="s">
        <v>478</v>
      </c>
      <c r="E6" s="121" t="s">
        <v>50</v>
      </c>
      <c r="F6" s="121" t="s">
        <v>50</v>
      </c>
      <c r="G6" s="121" t="s">
        <v>50</v>
      </c>
      <c r="H6" s="121" t="s">
        <v>478</v>
      </c>
      <c r="I6" s="121" t="s">
        <v>50</v>
      </c>
      <c r="J6" s="121" t="s">
        <v>50</v>
      </c>
      <c r="K6" s="121" t="s">
        <v>50</v>
      </c>
    </row>
    <row r="7" spans="2:11" ht="14.25">
      <c r="B7" s="706"/>
      <c r="C7" s="144" t="s">
        <v>480</v>
      </c>
      <c r="D7" s="121" t="s">
        <v>478</v>
      </c>
      <c r="E7" s="121" t="s">
        <v>50</v>
      </c>
      <c r="F7" s="121" t="s">
        <v>50</v>
      </c>
      <c r="G7" s="121" t="s">
        <v>50</v>
      </c>
      <c r="H7" s="121" t="s">
        <v>478</v>
      </c>
      <c r="I7" s="121" t="s">
        <v>50</v>
      </c>
      <c r="J7" s="121" t="s">
        <v>50</v>
      </c>
      <c r="K7" s="121" t="s">
        <v>50</v>
      </c>
    </row>
    <row r="8" spans="2:11" ht="14.25">
      <c r="B8" s="706"/>
      <c r="C8" s="144" t="s">
        <v>481</v>
      </c>
      <c r="D8" s="121" t="s">
        <v>478</v>
      </c>
      <c r="E8" s="121" t="s">
        <v>50</v>
      </c>
      <c r="F8" s="121" t="s">
        <v>50</v>
      </c>
      <c r="G8" s="121" t="s">
        <v>50</v>
      </c>
      <c r="H8" s="121" t="s">
        <v>478</v>
      </c>
      <c r="I8" s="121" t="s">
        <v>50</v>
      </c>
      <c r="J8" s="121" t="s">
        <v>50</v>
      </c>
      <c r="K8" s="121" t="s">
        <v>50</v>
      </c>
    </row>
    <row r="9" spans="2:11" ht="14.25">
      <c r="B9" s="706"/>
      <c r="C9" s="144" t="s">
        <v>482</v>
      </c>
      <c r="D9" s="121" t="s">
        <v>478</v>
      </c>
      <c r="E9" s="121" t="s">
        <v>50</v>
      </c>
      <c r="F9" s="121" t="s">
        <v>50</v>
      </c>
      <c r="G9" s="121" t="s">
        <v>50</v>
      </c>
      <c r="H9" s="121" t="s">
        <v>478</v>
      </c>
      <c r="I9" s="121" t="s">
        <v>50</v>
      </c>
      <c r="J9" s="121" t="s">
        <v>50</v>
      </c>
      <c r="K9" s="121" t="s">
        <v>50</v>
      </c>
    </row>
    <row r="10" spans="2:11" ht="27.75" thickBot="1">
      <c r="B10" s="707"/>
      <c r="C10" s="145" t="s">
        <v>483</v>
      </c>
      <c r="D10" s="123" t="s">
        <v>478</v>
      </c>
      <c r="E10" s="123" t="s">
        <v>50</v>
      </c>
      <c r="F10" s="123" t="s">
        <v>50</v>
      </c>
      <c r="G10" s="123" t="s">
        <v>50</v>
      </c>
      <c r="H10" s="123" t="s">
        <v>478</v>
      </c>
      <c r="I10" s="123" t="s">
        <v>50</v>
      </c>
      <c r="J10" s="123" t="s">
        <v>50</v>
      </c>
      <c r="K10" s="123" t="s">
        <v>50</v>
      </c>
    </row>
    <row r="11" spans="2:11" ht="19.5" customHeight="1" thickBot="1">
      <c r="B11" s="708" t="s">
        <v>484</v>
      </c>
      <c r="C11" s="709"/>
      <c r="D11" s="116" t="s">
        <v>478</v>
      </c>
      <c r="E11" s="116" t="s">
        <v>50</v>
      </c>
      <c r="F11" s="116" t="s">
        <v>50</v>
      </c>
      <c r="G11" s="116" t="s">
        <v>50</v>
      </c>
      <c r="H11" s="116" t="s">
        <v>478</v>
      </c>
      <c r="I11" s="116" t="s">
        <v>50</v>
      </c>
      <c r="J11" s="116" t="s">
        <v>50</v>
      </c>
      <c r="K11" s="116" t="s">
        <v>50</v>
      </c>
    </row>
    <row r="12" spans="2:11" ht="27">
      <c r="B12" s="127"/>
      <c r="C12" s="118" t="s">
        <v>485</v>
      </c>
      <c r="D12" s="119" t="s">
        <v>50</v>
      </c>
      <c r="E12" s="119" t="s">
        <v>50</v>
      </c>
      <c r="F12" s="119" t="s">
        <v>50</v>
      </c>
      <c r="G12" s="119" t="s">
        <v>50</v>
      </c>
      <c r="H12" s="119" t="s">
        <v>50</v>
      </c>
      <c r="I12" s="119" t="s">
        <v>50</v>
      </c>
      <c r="J12" s="119" t="s">
        <v>50</v>
      </c>
      <c r="K12" s="119" t="s">
        <v>50</v>
      </c>
    </row>
    <row r="13" spans="2:11" ht="15" thickBot="1">
      <c r="B13" s="127"/>
      <c r="C13" s="120" t="s">
        <v>349</v>
      </c>
      <c r="D13" s="123" t="s">
        <v>50</v>
      </c>
      <c r="E13" s="123" t="s">
        <v>50</v>
      </c>
      <c r="F13" s="123" t="s">
        <v>50</v>
      </c>
      <c r="G13" s="123" t="s">
        <v>50</v>
      </c>
      <c r="H13" s="123" t="s">
        <v>50</v>
      </c>
      <c r="I13" s="123" t="s">
        <v>50</v>
      </c>
      <c r="J13" s="123" t="s">
        <v>50</v>
      </c>
      <c r="K13" s="123" t="s">
        <v>50</v>
      </c>
    </row>
    <row r="14" spans="2:11" ht="19.5" customHeight="1" thickBot="1">
      <c r="B14" s="708" t="s">
        <v>486</v>
      </c>
      <c r="C14" s="709"/>
      <c r="D14" s="116" t="s">
        <v>50</v>
      </c>
      <c r="E14" s="116" t="s">
        <v>50</v>
      </c>
      <c r="F14" s="116" t="s">
        <v>50</v>
      </c>
      <c r="G14" s="116" t="s">
        <v>50</v>
      </c>
      <c r="H14" s="116" t="s">
        <v>50</v>
      </c>
      <c r="I14" s="116" t="s">
        <v>50</v>
      </c>
      <c r="J14" s="116" t="s">
        <v>50</v>
      </c>
      <c r="K14" s="116" t="s">
        <v>50</v>
      </c>
    </row>
    <row r="15" spans="2:11" ht="14.25">
      <c r="B15" s="124"/>
      <c r="C15" s="118" t="s">
        <v>487</v>
      </c>
      <c r="D15" s="119" t="s">
        <v>8</v>
      </c>
      <c r="E15" s="119" t="s">
        <v>8</v>
      </c>
      <c r="F15" s="119" t="s">
        <v>8</v>
      </c>
      <c r="G15" s="119" t="s">
        <v>8</v>
      </c>
      <c r="H15" s="119" t="s">
        <v>8</v>
      </c>
      <c r="I15" s="119" t="s">
        <v>8</v>
      </c>
      <c r="J15" s="119" t="s">
        <v>8</v>
      </c>
      <c r="K15" s="119" t="s">
        <v>8</v>
      </c>
    </row>
    <row r="16" spans="2:11" ht="54">
      <c r="B16" s="124"/>
      <c r="C16" s="120" t="s">
        <v>488</v>
      </c>
      <c r="D16" s="121" t="s">
        <v>8</v>
      </c>
      <c r="E16" s="121" t="s">
        <v>8</v>
      </c>
      <c r="F16" s="121" t="s">
        <v>8</v>
      </c>
      <c r="G16" s="121" t="s">
        <v>8</v>
      </c>
      <c r="H16" s="121" t="s">
        <v>8</v>
      </c>
      <c r="I16" s="121" t="s">
        <v>8</v>
      </c>
      <c r="J16" s="121" t="s">
        <v>8</v>
      </c>
      <c r="K16" s="121" t="s">
        <v>8</v>
      </c>
    </row>
    <row r="17" spans="2:11" ht="40.5">
      <c r="B17" s="124"/>
      <c r="C17" s="120" t="s">
        <v>361</v>
      </c>
      <c r="D17" s="121" t="s">
        <v>8</v>
      </c>
      <c r="E17" s="121" t="s">
        <v>8</v>
      </c>
      <c r="F17" s="121" t="s">
        <v>8</v>
      </c>
      <c r="G17" s="121" t="s">
        <v>8</v>
      </c>
      <c r="H17" s="121" t="s">
        <v>8</v>
      </c>
      <c r="I17" s="121" t="s">
        <v>8</v>
      </c>
      <c r="J17" s="121" t="s">
        <v>8</v>
      </c>
      <c r="K17" s="121" t="s">
        <v>8</v>
      </c>
    </row>
    <row r="18" spans="2:11" ht="27">
      <c r="B18" s="124"/>
      <c r="C18" s="120" t="s">
        <v>489</v>
      </c>
      <c r="D18" s="121" t="s">
        <v>8</v>
      </c>
      <c r="E18" s="121" t="s">
        <v>8</v>
      </c>
      <c r="F18" s="121" t="s">
        <v>8</v>
      </c>
      <c r="G18" s="121" t="s">
        <v>8</v>
      </c>
      <c r="H18" s="121" t="s">
        <v>8</v>
      </c>
      <c r="I18" s="121" t="s">
        <v>8</v>
      </c>
      <c r="J18" s="121" t="s">
        <v>8</v>
      </c>
      <c r="K18" s="121" t="s">
        <v>8</v>
      </c>
    </row>
    <row r="19" spans="2:11" ht="54">
      <c r="B19" s="124"/>
      <c r="C19" s="120" t="s">
        <v>363</v>
      </c>
      <c r="D19" s="121" t="s">
        <v>8</v>
      </c>
      <c r="E19" s="121" t="s">
        <v>8</v>
      </c>
      <c r="F19" s="121" t="s">
        <v>8</v>
      </c>
      <c r="G19" s="121" t="s">
        <v>8</v>
      </c>
      <c r="H19" s="121" t="s">
        <v>8</v>
      </c>
      <c r="I19" s="121" t="s">
        <v>8</v>
      </c>
      <c r="J19" s="121" t="s">
        <v>8</v>
      </c>
      <c r="K19" s="121" t="s">
        <v>8</v>
      </c>
    </row>
    <row r="20" spans="2:11" ht="14.25">
      <c r="B20" s="124"/>
      <c r="C20" s="120" t="s">
        <v>490</v>
      </c>
      <c r="D20" s="121" t="s">
        <v>8</v>
      </c>
      <c r="E20" s="121" t="s">
        <v>8</v>
      </c>
      <c r="F20" s="121" t="s">
        <v>8</v>
      </c>
      <c r="G20" s="121" t="s">
        <v>8</v>
      </c>
      <c r="H20" s="121" t="s">
        <v>8</v>
      </c>
      <c r="I20" s="121" t="s">
        <v>8</v>
      </c>
      <c r="J20" s="121" t="s">
        <v>8</v>
      </c>
      <c r="K20" s="121" t="s">
        <v>8</v>
      </c>
    </row>
    <row r="21" spans="2:11" ht="14.25">
      <c r="B21" s="124"/>
      <c r="C21" s="120" t="s">
        <v>364</v>
      </c>
      <c r="D21" s="121" t="s">
        <v>8</v>
      </c>
      <c r="E21" s="121" t="s">
        <v>8</v>
      </c>
      <c r="F21" s="121" t="s">
        <v>8</v>
      </c>
      <c r="G21" s="121" t="s">
        <v>8</v>
      </c>
      <c r="H21" s="121" t="s">
        <v>8</v>
      </c>
      <c r="I21" s="121" t="s">
        <v>8</v>
      </c>
      <c r="J21" s="121" t="s">
        <v>8</v>
      </c>
      <c r="K21" s="121" t="s">
        <v>8</v>
      </c>
    </row>
    <row r="22" spans="2:11" ht="45" customHeight="1" thickBot="1">
      <c r="B22" s="146"/>
      <c r="C22" s="122" t="s">
        <v>491</v>
      </c>
      <c r="D22" s="125" t="s">
        <v>8</v>
      </c>
      <c r="E22" s="125" t="s">
        <v>8</v>
      </c>
      <c r="F22" s="125" t="s">
        <v>8</v>
      </c>
      <c r="G22" s="125" t="s">
        <v>8</v>
      </c>
      <c r="H22" s="125" t="s">
        <v>8</v>
      </c>
      <c r="I22" s="125" t="s">
        <v>8</v>
      </c>
      <c r="J22" s="125" t="s">
        <v>8</v>
      </c>
      <c r="K22" s="125" t="s">
        <v>8</v>
      </c>
    </row>
    <row r="23" spans="2:11">
      <c r="B23" s="129"/>
      <c r="C23" s="129"/>
      <c r="D23" s="147"/>
      <c r="E23" s="147"/>
      <c r="F23" s="148"/>
      <c r="G23" s="148"/>
      <c r="H23" s="147"/>
      <c r="I23" s="147"/>
      <c r="J23" s="148"/>
      <c r="K23" s="148"/>
    </row>
    <row r="24" spans="2:11" ht="18" thickBot="1">
      <c r="B24" s="710" t="s">
        <v>492</v>
      </c>
      <c r="C24" s="711"/>
      <c r="D24" s="147"/>
      <c r="E24" s="147"/>
      <c r="F24" s="148"/>
      <c r="G24" s="148"/>
      <c r="H24" s="147"/>
      <c r="I24" s="147"/>
      <c r="J24" s="148"/>
      <c r="K24" s="148"/>
    </row>
    <row r="25" spans="2:11" ht="14.25" thickBot="1">
      <c r="B25" s="712" t="s">
        <v>342</v>
      </c>
      <c r="C25" s="713"/>
      <c r="D25" s="687" t="s">
        <v>551</v>
      </c>
      <c r="E25" s="688"/>
      <c r="F25" s="688"/>
      <c r="G25" s="689"/>
      <c r="H25" s="687" t="s">
        <v>552</v>
      </c>
      <c r="I25" s="688"/>
      <c r="J25" s="688"/>
      <c r="K25" s="689"/>
    </row>
    <row r="26" spans="2:11" ht="14.25" thickBot="1">
      <c r="B26" s="714"/>
      <c r="C26" s="715"/>
      <c r="D26" s="114" t="s">
        <v>343</v>
      </c>
      <c r="E26" s="115" t="s">
        <v>344</v>
      </c>
      <c r="F26" s="115" t="s">
        <v>345</v>
      </c>
      <c r="G26" s="115" t="s">
        <v>346</v>
      </c>
      <c r="H26" s="114" t="s">
        <v>343</v>
      </c>
      <c r="I26" s="115" t="s">
        <v>344</v>
      </c>
      <c r="J26" s="115" t="s">
        <v>345</v>
      </c>
      <c r="K26" s="115" t="s">
        <v>346</v>
      </c>
    </row>
    <row r="27" spans="2:11" ht="63.75" customHeight="1" thickBot="1">
      <c r="B27" s="716" t="s">
        <v>493</v>
      </c>
      <c r="C27" s="717"/>
      <c r="D27" s="116" t="s">
        <v>8</v>
      </c>
      <c r="E27" s="116" t="s">
        <v>8</v>
      </c>
      <c r="F27" s="116" t="s">
        <v>8</v>
      </c>
      <c r="G27" s="116" t="s">
        <v>8</v>
      </c>
      <c r="H27" s="116" t="s">
        <v>8</v>
      </c>
      <c r="I27" s="116" t="s">
        <v>8</v>
      </c>
      <c r="J27" s="116" t="s">
        <v>8</v>
      </c>
      <c r="K27" s="116" t="s">
        <v>8</v>
      </c>
    </row>
    <row r="28" spans="2:11" ht="10.5" customHeight="1">
      <c r="B28" s="132"/>
      <c r="C28" s="133"/>
      <c r="D28" s="149"/>
      <c r="E28" s="150"/>
      <c r="F28" s="148"/>
      <c r="G28" s="148"/>
      <c r="H28" s="149"/>
      <c r="I28" s="150"/>
      <c r="J28" s="148"/>
      <c r="K28" s="148"/>
    </row>
    <row r="29" spans="2:11" ht="15" thickBot="1">
      <c r="B29" s="696" t="s">
        <v>396</v>
      </c>
      <c r="C29" s="697"/>
      <c r="D29" s="698"/>
      <c r="E29" s="170"/>
      <c r="F29" s="148"/>
      <c r="G29" s="148"/>
      <c r="I29" s="170"/>
      <c r="J29" s="148"/>
      <c r="K29" s="148"/>
    </row>
    <row r="30" spans="2:11" ht="19.5" customHeight="1" thickBot="1">
      <c r="B30" s="690" t="s">
        <v>397</v>
      </c>
      <c r="C30" s="691"/>
      <c r="D30" s="691"/>
      <c r="E30" s="691"/>
      <c r="F30" s="691"/>
      <c r="G30" s="691"/>
      <c r="H30" s="691"/>
      <c r="I30" s="691"/>
      <c r="J30" s="691"/>
      <c r="K30" s="692"/>
    </row>
    <row r="31" spans="2:11" ht="14.25">
      <c r="B31" s="127"/>
      <c r="C31" s="134" t="s">
        <v>398</v>
      </c>
      <c r="D31" s="135" t="s">
        <v>8</v>
      </c>
      <c r="E31" s="135" t="s">
        <v>8</v>
      </c>
      <c r="F31" s="135" t="s">
        <v>8</v>
      </c>
      <c r="G31" s="135" t="s">
        <v>8</v>
      </c>
      <c r="H31" s="135" t="s">
        <v>8</v>
      </c>
      <c r="I31" s="135" t="s">
        <v>8</v>
      </c>
      <c r="J31" s="135" t="s">
        <v>8</v>
      </c>
      <c r="K31" s="135" t="s">
        <v>8</v>
      </c>
    </row>
    <row r="32" spans="2:11" ht="14.25">
      <c r="B32" s="127"/>
      <c r="C32" s="136" t="s">
        <v>494</v>
      </c>
      <c r="D32" s="121" t="s">
        <v>8</v>
      </c>
      <c r="E32" s="121" t="s">
        <v>8</v>
      </c>
      <c r="F32" s="121" t="s">
        <v>8</v>
      </c>
      <c r="G32" s="121" t="s">
        <v>8</v>
      </c>
      <c r="H32" s="121" t="s">
        <v>8</v>
      </c>
      <c r="I32" s="121" t="s">
        <v>8</v>
      </c>
      <c r="J32" s="121" t="s">
        <v>8</v>
      </c>
      <c r="K32" s="121" t="s">
        <v>8</v>
      </c>
    </row>
    <row r="33" spans="2:11" ht="36">
      <c r="B33" s="127"/>
      <c r="C33" s="137" t="s">
        <v>400</v>
      </c>
      <c r="D33" s="121" t="s">
        <v>8</v>
      </c>
      <c r="E33" s="121" t="s">
        <v>8</v>
      </c>
      <c r="F33" s="121" t="s">
        <v>8</v>
      </c>
      <c r="G33" s="121" t="s">
        <v>8</v>
      </c>
      <c r="H33" s="121" t="s">
        <v>8</v>
      </c>
      <c r="I33" s="121" t="s">
        <v>8</v>
      </c>
      <c r="J33" s="121" t="s">
        <v>8</v>
      </c>
      <c r="K33" s="121" t="s">
        <v>8</v>
      </c>
    </row>
    <row r="34" spans="2:11" ht="30" customHeight="1">
      <c r="B34" s="127"/>
      <c r="C34" s="137" t="s">
        <v>495</v>
      </c>
      <c r="D34" s="121" t="s">
        <v>8</v>
      </c>
      <c r="E34" s="121" t="s">
        <v>8</v>
      </c>
      <c r="F34" s="121" t="s">
        <v>8</v>
      </c>
      <c r="G34" s="121" t="s">
        <v>8</v>
      </c>
      <c r="H34" s="121" t="s">
        <v>8</v>
      </c>
      <c r="I34" s="121" t="s">
        <v>8</v>
      </c>
      <c r="J34" s="121" t="s">
        <v>8</v>
      </c>
      <c r="K34" s="121" t="s">
        <v>8</v>
      </c>
    </row>
    <row r="35" spans="2:11" ht="48">
      <c r="B35" s="127"/>
      <c r="C35" s="137" t="s">
        <v>496</v>
      </c>
      <c r="D35" s="121" t="s">
        <v>8</v>
      </c>
      <c r="E35" s="121" t="s">
        <v>8</v>
      </c>
      <c r="F35" s="121" t="s">
        <v>8</v>
      </c>
      <c r="G35" s="121" t="s">
        <v>8</v>
      </c>
      <c r="H35" s="121" t="s">
        <v>8</v>
      </c>
      <c r="I35" s="121" t="s">
        <v>8</v>
      </c>
      <c r="J35" s="121" t="s">
        <v>8</v>
      </c>
      <c r="K35" s="121" t="s">
        <v>8</v>
      </c>
    </row>
    <row r="36" spans="2:11" ht="46.5" customHeight="1" thickBot="1">
      <c r="B36" s="127" t="s">
        <v>404</v>
      </c>
      <c r="C36" s="138" t="s">
        <v>405</v>
      </c>
      <c r="D36" s="125" t="s">
        <v>8</v>
      </c>
      <c r="E36" s="125" t="s">
        <v>8</v>
      </c>
      <c r="F36" s="125" t="s">
        <v>8</v>
      </c>
      <c r="G36" s="125" t="s">
        <v>8</v>
      </c>
      <c r="H36" s="125" t="s">
        <v>8</v>
      </c>
      <c r="I36" s="125" t="s">
        <v>8</v>
      </c>
      <c r="J36" s="125" t="s">
        <v>8</v>
      </c>
      <c r="K36" s="125" t="s">
        <v>8</v>
      </c>
    </row>
    <row r="37" spans="2:11" ht="19.5" customHeight="1" thickBot="1">
      <c r="B37" s="693" t="s">
        <v>406</v>
      </c>
      <c r="C37" s="694"/>
      <c r="D37" s="694"/>
      <c r="E37" s="694"/>
      <c r="F37" s="694"/>
      <c r="G37" s="694"/>
      <c r="H37" s="694"/>
      <c r="I37" s="694"/>
      <c r="J37" s="694"/>
      <c r="K37" s="695"/>
    </row>
    <row r="38" spans="2:11" ht="91.5" customHeight="1" thickBot="1">
      <c r="B38" s="117"/>
      <c r="C38" s="139" t="s">
        <v>497</v>
      </c>
      <c r="D38" s="116" t="s">
        <v>8</v>
      </c>
      <c r="E38" s="116" t="s">
        <v>8</v>
      </c>
      <c r="F38" s="116" t="s">
        <v>8</v>
      </c>
      <c r="G38" s="116" t="s">
        <v>8</v>
      </c>
      <c r="H38" s="116" t="s">
        <v>8</v>
      </c>
      <c r="I38" s="116" t="s">
        <v>8</v>
      </c>
      <c r="J38" s="116" t="s">
        <v>8</v>
      </c>
      <c r="K38" s="116" t="s">
        <v>8</v>
      </c>
    </row>
    <row r="39" spans="2:11" ht="19.5" customHeight="1" thickBot="1">
      <c r="B39" s="690" t="s">
        <v>408</v>
      </c>
      <c r="C39" s="691"/>
      <c r="D39" s="691"/>
      <c r="E39" s="691"/>
      <c r="F39" s="691"/>
      <c r="G39" s="691"/>
      <c r="H39" s="691"/>
      <c r="I39" s="691"/>
      <c r="J39" s="691"/>
      <c r="K39" s="692"/>
    </row>
    <row r="40" spans="2:11" ht="31.5" customHeight="1">
      <c r="B40" s="117"/>
      <c r="C40" s="134" t="s">
        <v>409</v>
      </c>
      <c r="D40" s="135" t="s">
        <v>8</v>
      </c>
      <c r="E40" s="135" t="s">
        <v>8</v>
      </c>
      <c r="F40" s="135" t="s">
        <v>8</v>
      </c>
      <c r="G40" s="135" t="s">
        <v>8</v>
      </c>
      <c r="H40" s="135" t="s">
        <v>8</v>
      </c>
      <c r="I40" s="135" t="s">
        <v>8</v>
      </c>
      <c r="J40" s="135" t="s">
        <v>8</v>
      </c>
      <c r="K40" s="135" t="s">
        <v>8</v>
      </c>
    </row>
    <row r="41" spans="2:11" ht="14.25">
      <c r="B41" s="117"/>
      <c r="C41" s="136" t="s">
        <v>410</v>
      </c>
      <c r="D41" s="126" t="s">
        <v>50</v>
      </c>
      <c r="E41" s="126" t="s">
        <v>50</v>
      </c>
      <c r="F41" s="126" t="s">
        <v>50</v>
      </c>
      <c r="G41" s="126" t="s">
        <v>50</v>
      </c>
      <c r="H41" s="126" t="s">
        <v>50</v>
      </c>
      <c r="I41" s="126" t="s">
        <v>50</v>
      </c>
      <c r="J41" s="126" t="s">
        <v>50</v>
      </c>
      <c r="K41" s="126" t="s">
        <v>50</v>
      </c>
    </row>
    <row r="42" spans="2:11" ht="55.5" customHeight="1" thickBot="1">
      <c r="B42" s="117"/>
      <c r="C42" s="140" t="s">
        <v>411</v>
      </c>
      <c r="D42" s="125" t="s">
        <v>8</v>
      </c>
      <c r="E42" s="125" t="s">
        <v>8</v>
      </c>
      <c r="F42" s="125" t="s">
        <v>8</v>
      </c>
      <c r="G42" s="125" t="s">
        <v>8</v>
      </c>
      <c r="H42" s="125" t="s">
        <v>8</v>
      </c>
      <c r="I42" s="125" t="s">
        <v>8</v>
      </c>
      <c r="J42" s="125" t="s">
        <v>8</v>
      </c>
      <c r="K42" s="125" t="s">
        <v>8</v>
      </c>
    </row>
    <row r="43" spans="2:11" ht="19.5" customHeight="1" thickBot="1">
      <c r="B43" s="690" t="s">
        <v>412</v>
      </c>
      <c r="C43" s="691"/>
      <c r="D43" s="691"/>
      <c r="E43" s="691"/>
      <c r="F43" s="691"/>
      <c r="G43" s="691"/>
      <c r="H43" s="691"/>
      <c r="I43" s="691"/>
      <c r="J43" s="691"/>
      <c r="K43" s="692"/>
    </row>
    <row r="44" spans="2:11" ht="24">
      <c r="B44" s="117"/>
      <c r="C44" s="134" t="s">
        <v>413</v>
      </c>
      <c r="D44" s="135" t="s">
        <v>8</v>
      </c>
      <c r="E44" s="135" t="s">
        <v>8</v>
      </c>
      <c r="F44" s="135" t="s">
        <v>8</v>
      </c>
      <c r="G44" s="135" t="s">
        <v>8</v>
      </c>
      <c r="H44" s="135" t="s">
        <v>8</v>
      </c>
      <c r="I44" s="135" t="s">
        <v>8</v>
      </c>
      <c r="J44" s="135" t="s">
        <v>8</v>
      </c>
      <c r="K44" s="135" t="s">
        <v>8</v>
      </c>
    </row>
    <row r="45" spans="2:11" ht="14.25">
      <c r="B45" s="117"/>
      <c r="C45" s="136" t="s">
        <v>498</v>
      </c>
      <c r="D45" s="119" t="s">
        <v>50</v>
      </c>
      <c r="E45" s="119" t="s">
        <v>50</v>
      </c>
      <c r="F45" s="121" t="s">
        <v>8</v>
      </c>
      <c r="G45" s="121" t="s">
        <v>8</v>
      </c>
      <c r="H45" s="119" t="s">
        <v>50</v>
      </c>
      <c r="I45" s="119" t="s">
        <v>50</v>
      </c>
      <c r="J45" s="121" t="s">
        <v>8</v>
      </c>
      <c r="K45" s="121" t="s">
        <v>8</v>
      </c>
    </row>
    <row r="46" spans="2:11" ht="14.25">
      <c r="B46" s="117"/>
      <c r="C46" s="137" t="s">
        <v>499</v>
      </c>
      <c r="D46" s="121" t="s">
        <v>8</v>
      </c>
      <c r="E46" s="121" t="s">
        <v>8</v>
      </c>
      <c r="F46" s="121" t="s">
        <v>8</v>
      </c>
      <c r="G46" s="121" t="s">
        <v>8</v>
      </c>
      <c r="H46" s="121" t="s">
        <v>8</v>
      </c>
      <c r="I46" s="121" t="s">
        <v>8</v>
      </c>
      <c r="J46" s="121" t="s">
        <v>8</v>
      </c>
      <c r="K46" s="121" t="s">
        <v>8</v>
      </c>
    </row>
    <row r="47" spans="2:11" ht="19.5" customHeight="1" thickBot="1">
      <c r="B47" s="117"/>
      <c r="C47" s="137" t="s">
        <v>500</v>
      </c>
      <c r="D47" s="125" t="s">
        <v>8</v>
      </c>
      <c r="E47" s="125" t="s">
        <v>8</v>
      </c>
      <c r="F47" s="125" t="s">
        <v>8</v>
      </c>
      <c r="G47" s="125" t="s">
        <v>8</v>
      </c>
      <c r="H47" s="125" t="s">
        <v>8</v>
      </c>
      <c r="I47" s="125" t="s">
        <v>8</v>
      </c>
      <c r="J47" s="125" t="s">
        <v>8</v>
      </c>
      <c r="K47" s="125" t="s">
        <v>8</v>
      </c>
    </row>
    <row r="48" spans="2:11" ht="19.5" customHeight="1" thickBot="1">
      <c r="B48" s="690" t="s">
        <v>417</v>
      </c>
      <c r="C48" s="691"/>
      <c r="D48" s="691"/>
      <c r="E48" s="691"/>
      <c r="F48" s="691"/>
      <c r="G48" s="691"/>
      <c r="H48" s="691"/>
      <c r="I48" s="691"/>
      <c r="J48" s="691"/>
      <c r="K48" s="692"/>
    </row>
    <row r="49" spans="2:11" ht="24">
      <c r="B49" s="117"/>
      <c r="C49" s="134" t="s">
        <v>418</v>
      </c>
      <c r="D49" s="135" t="s">
        <v>8</v>
      </c>
      <c r="E49" s="135" t="s">
        <v>8</v>
      </c>
      <c r="F49" s="135" t="s">
        <v>8</v>
      </c>
      <c r="G49" s="135" t="s">
        <v>8</v>
      </c>
      <c r="H49" s="135" t="s">
        <v>8</v>
      </c>
      <c r="I49" s="135" t="s">
        <v>8</v>
      </c>
      <c r="J49" s="135" t="s">
        <v>8</v>
      </c>
      <c r="K49" s="135" t="s">
        <v>8</v>
      </c>
    </row>
    <row r="50" spans="2:11" ht="14.25">
      <c r="B50" s="117"/>
      <c r="C50" s="136" t="s">
        <v>501</v>
      </c>
      <c r="D50" s="119" t="s">
        <v>50</v>
      </c>
      <c r="E50" s="119" t="s">
        <v>50</v>
      </c>
      <c r="F50" s="121" t="s">
        <v>8</v>
      </c>
      <c r="G50" s="121" t="s">
        <v>8</v>
      </c>
      <c r="H50" s="119" t="s">
        <v>50</v>
      </c>
      <c r="I50" s="119" t="s">
        <v>50</v>
      </c>
      <c r="J50" s="121" t="s">
        <v>8</v>
      </c>
      <c r="K50" s="121" t="s">
        <v>8</v>
      </c>
    </row>
    <row r="51" spans="2:11" ht="14.25">
      <c r="B51" s="117"/>
      <c r="C51" s="137" t="s">
        <v>502</v>
      </c>
      <c r="D51" s="121" t="s">
        <v>8</v>
      </c>
      <c r="E51" s="121" t="s">
        <v>8</v>
      </c>
      <c r="F51" s="121" t="s">
        <v>8</v>
      </c>
      <c r="G51" s="121" t="s">
        <v>8</v>
      </c>
      <c r="H51" s="121" t="s">
        <v>8</v>
      </c>
      <c r="I51" s="121" t="s">
        <v>8</v>
      </c>
      <c r="J51" s="121" t="s">
        <v>8</v>
      </c>
      <c r="K51" s="121" t="s">
        <v>8</v>
      </c>
    </row>
    <row r="52" spans="2:11" ht="30.75" customHeight="1" thickBot="1">
      <c r="B52" s="117"/>
      <c r="C52" s="140" t="s">
        <v>503</v>
      </c>
      <c r="D52" s="125" t="s">
        <v>8</v>
      </c>
      <c r="E52" s="125" t="s">
        <v>8</v>
      </c>
      <c r="F52" s="125" t="s">
        <v>8</v>
      </c>
      <c r="G52" s="125" t="s">
        <v>8</v>
      </c>
      <c r="H52" s="125" t="s">
        <v>8</v>
      </c>
      <c r="I52" s="125" t="s">
        <v>8</v>
      </c>
      <c r="J52" s="125" t="s">
        <v>8</v>
      </c>
      <c r="K52" s="125" t="s">
        <v>8</v>
      </c>
    </row>
    <row r="53" spans="2:11" ht="19.5" customHeight="1" thickBot="1">
      <c r="B53" s="690" t="s">
        <v>422</v>
      </c>
      <c r="C53" s="691"/>
      <c r="D53" s="691"/>
      <c r="E53" s="691"/>
      <c r="F53" s="691"/>
      <c r="G53" s="691"/>
      <c r="H53" s="691"/>
      <c r="I53" s="691"/>
      <c r="J53" s="691"/>
      <c r="K53" s="692"/>
    </row>
    <row r="54" spans="2:11" ht="24">
      <c r="B54" s="117"/>
      <c r="C54" s="134" t="s">
        <v>423</v>
      </c>
      <c r="D54" s="135" t="s">
        <v>8</v>
      </c>
      <c r="E54" s="135" t="s">
        <v>8</v>
      </c>
      <c r="F54" s="135" t="s">
        <v>8</v>
      </c>
      <c r="G54" s="135" t="s">
        <v>8</v>
      </c>
      <c r="H54" s="135" t="s">
        <v>8</v>
      </c>
      <c r="I54" s="135" t="s">
        <v>8</v>
      </c>
      <c r="J54" s="135" t="s">
        <v>8</v>
      </c>
      <c r="K54" s="135" t="s">
        <v>8</v>
      </c>
    </row>
    <row r="55" spans="2:11" ht="14.25">
      <c r="B55" s="117"/>
      <c r="C55" s="137" t="s">
        <v>504</v>
      </c>
      <c r="D55" s="121" t="s">
        <v>8</v>
      </c>
      <c r="E55" s="121" t="s">
        <v>8</v>
      </c>
      <c r="F55" s="121" t="s">
        <v>8</v>
      </c>
      <c r="G55" s="121" t="s">
        <v>8</v>
      </c>
      <c r="H55" s="121" t="s">
        <v>8</v>
      </c>
      <c r="I55" s="121" t="s">
        <v>8</v>
      </c>
      <c r="J55" s="121" t="s">
        <v>8</v>
      </c>
      <c r="K55" s="121" t="s">
        <v>8</v>
      </c>
    </row>
    <row r="56" spans="2:11" ht="14.25">
      <c r="B56" s="117"/>
      <c r="C56" s="137" t="s">
        <v>505</v>
      </c>
      <c r="D56" s="121" t="s">
        <v>8</v>
      </c>
      <c r="E56" s="121" t="s">
        <v>8</v>
      </c>
      <c r="F56" s="121" t="s">
        <v>8</v>
      </c>
      <c r="G56" s="121" t="s">
        <v>8</v>
      </c>
      <c r="H56" s="121" t="s">
        <v>8</v>
      </c>
      <c r="I56" s="121" t="s">
        <v>8</v>
      </c>
      <c r="J56" s="121" t="s">
        <v>8</v>
      </c>
      <c r="K56" s="121" t="s">
        <v>8</v>
      </c>
    </row>
    <row r="57" spans="2:11" ht="57" customHeight="1" thickBot="1">
      <c r="B57" s="117"/>
      <c r="C57" s="140" t="s">
        <v>426</v>
      </c>
      <c r="D57" s="125" t="s">
        <v>8</v>
      </c>
      <c r="E57" s="125" t="s">
        <v>8</v>
      </c>
      <c r="F57" s="125" t="s">
        <v>8</v>
      </c>
      <c r="G57" s="125" t="s">
        <v>8</v>
      </c>
      <c r="H57" s="125" t="s">
        <v>8</v>
      </c>
      <c r="I57" s="125" t="s">
        <v>8</v>
      </c>
      <c r="J57" s="125" t="s">
        <v>8</v>
      </c>
      <c r="K57" s="125" t="s">
        <v>8</v>
      </c>
    </row>
    <row r="58" spans="2:11" ht="19.5" customHeight="1" thickBot="1">
      <c r="B58" s="690" t="s">
        <v>427</v>
      </c>
      <c r="C58" s="691"/>
      <c r="D58" s="691"/>
      <c r="E58" s="691"/>
      <c r="F58" s="691"/>
      <c r="G58" s="691"/>
      <c r="H58" s="691"/>
      <c r="I58" s="691"/>
      <c r="J58" s="691"/>
      <c r="K58" s="692"/>
    </row>
    <row r="59" spans="2:11" ht="30" customHeight="1">
      <c r="B59" s="117"/>
      <c r="C59" s="134" t="s">
        <v>428</v>
      </c>
      <c r="D59" s="135" t="s">
        <v>8</v>
      </c>
      <c r="E59" s="135" t="s">
        <v>8</v>
      </c>
      <c r="F59" s="135" t="s">
        <v>8</v>
      </c>
      <c r="G59" s="135" t="s">
        <v>8</v>
      </c>
      <c r="H59" s="135" t="s">
        <v>8</v>
      </c>
      <c r="I59" s="135" t="s">
        <v>8</v>
      </c>
      <c r="J59" s="135" t="s">
        <v>8</v>
      </c>
      <c r="K59" s="135" t="s">
        <v>8</v>
      </c>
    </row>
    <row r="60" spans="2:11" ht="14.25">
      <c r="B60" s="117"/>
      <c r="C60" s="137" t="s">
        <v>506</v>
      </c>
      <c r="D60" s="121" t="s">
        <v>8</v>
      </c>
      <c r="E60" s="121" t="s">
        <v>8</v>
      </c>
      <c r="F60" s="121" t="s">
        <v>8</v>
      </c>
      <c r="G60" s="121" t="s">
        <v>8</v>
      </c>
      <c r="H60" s="121" t="s">
        <v>8</v>
      </c>
      <c r="I60" s="121" t="s">
        <v>8</v>
      </c>
      <c r="J60" s="121" t="s">
        <v>8</v>
      </c>
      <c r="K60" s="121" t="s">
        <v>8</v>
      </c>
    </row>
    <row r="61" spans="2:11" ht="19.5" customHeight="1" thickBot="1">
      <c r="B61" s="117"/>
      <c r="C61" s="140" t="s">
        <v>507</v>
      </c>
      <c r="D61" s="125" t="s">
        <v>8</v>
      </c>
      <c r="E61" s="125" t="s">
        <v>8</v>
      </c>
      <c r="F61" s="125" t="s">
        <v>8</v>
      </c>
      <c r="G61" s="125" t="s">
        <v>8</v>
      </c>
      <c r="H61" s="125" t="s">
        <v>8</v>
      </c>
      <c r="I61" s="125" t="s">
        <v>8</v>
      </c>
      <c r="J61" s="125" t="s">
        <v>8</v>
      </c>
      <c r="K61" s="125" t="s">
        <v>8</v>
      </c>
    </row>
    <row r="62" spans="2:11" ht="19.5" customHeight="1" thickBot="1">
      <c r="B62" s="690" t="s">
        <v>431</v>
      </c>
      <c r="C62" s="691"/>
      <c r="D62" s="691"/>
      <c r="E62" s="691"/>
      <c r="F62" s="691"/>
      <c r="G62" s="691"/>
      <c r="H62" s="691"/>
      <c r="I62" s="691"/>
      <c r="J62" s="691"/>
      <c r="K62" s="692"/>
    </row>
    <row r="63" spans="2:11" ht="30" customHeight="1">
      <c r="B63" s="127"/>
      <c r="C63" s="134" t="s">
        <v>432</v>
      </c>
      <c r="D63" s="135" t="s">
        <v>8</v>
      </c>
      <c r="E63" s="135" t="s">
        <v>8</v>
      </c>
      <c r="F63" s="135" t="s">
        <v>8</v>
      </c>
      <c r="G63" s="135" t="s">
        <v>8</v>
      </c>
      <c r="H63" s="135" t="s">
        <v>8</v>
      </c>
      <c r="I63" s="135" t="s">
        <v>8</v>
      </c>
      <c r="J63" s="135" t="s">
        <v>8</v>
      </c>
      <c r="K63" s="135" t="s">
        <v>8</v>
      </c>
    </row>
    <row r="64" spans="2:11" ht="30" customHeight="1">
      <c r="B64" s="127"/>
      <c r="C64" s="137" t="s">
        <v>433</v>
      </c>
      <c r="D64" s="121" t="s">
        <v>8</v>
      </c>
      <c r="E64" s="121" t="s">
        <v>8</v>
      </c>
      <c r="F64" s="121" t="s">
        <v>8</v>
      </c>
      <c r="G64" s="121" t="s">
        <v>8</v>
      </c>
      <c r="H64" s="121" t="s">
        <v>8</v>
      </c>
      <c r="I64" s="121" t="s">
        <v>8</v>
      </c>
      <c r="J64" s="121" t="s">
        <v>8</v>
      </c>
      <c r="K64" s="121" t="s">
        <v>8</v>
      </c>
    </row>
    <row r="65" spans="2:11" ht="19.5" customHeight="1" thickBot="1">
      <c r="B65" s="127"/>
      <c r="C65" s="137" t="s">
        <v>508</v>
      </c>
      <c r="D65" s="125" t="s">
        <v>8</v>
      </c>
      <c r="E65" s="125" t="s">
        <v>8</v>
      </c>
      <c r="F65" s="125" t="s">
        <v>8</v>
      </c>
      <c r="G65" s="125" t="s">
        <v>8</v>
      </c>
      <c r="H65" s="125" t="s">
        <v>8</v>
      </c>
      <c r="I65" s="125" t="s">
        <v>8</v>
      </c>
      <c r="J65" s="125" t="s">
        <v>8</v>
      </c>
      <c r="K65" s="125" t="s">
        <v>8</v>
      </c>
    </row>
    <row r="66" spans="2:11" ht="19.5" customHeight="1" thickBot="1">
      <c r="B66" s="690" t="s">
        <v>435</v>
      </c>
      <c r="C66" s="691"/>
      <c r="D66" s="691"/>
      <c r="E66" s="691"/>
      <c r="F66" s="691"/>
      <c r="G66" s="691"/>
      <c r="H66" s="691"/>
      <c r="I66" s="691"/>
      <c r="J66" s="691"/>
      <c r="K66" s="692"/>
    </row>
    <row r="67" spans="2:11" ht="30" customHeight="1">
      <c r="B67" s="117"/>
      <c r="C67" s="134" t="s">
        <v>436</v>
      </c>
      <c r="D67" s="135" t="s">
        <v>8</v>
      </c>
      <c r="E67" s="135" t="s">
        <v>8</v>
      </c>
      <c r="F67" s="135" t="s">
        <v>8</v>
      </c>
      <c r="G67" s="135" t="s">
        <v>8</v>
      </c>
      <c r="H67" s="135" t="s">
        <v>8</v>
      </c>
      <c r="I67" s="135" t="s">
        <v>8</v>
      </c>
      <c r="J67" s="135" t="s">
        <v>8</v>
      </c>
      <c r="K67" s="135" t="s">
        <v>8</v>
      </c>
    </row>
    <row r="68" spans="2:11" ht="14.25">
      <c r="B68" s="117"/>
      <c r="C68" s="137" t="s">
        <v>509</v>
      </c>
      <c r="D68" s="121" t="s">
        <v>8</v>
      </c>
      <c r="E68" s="121" t="s">
        <v>8</v>
      </c>
      <c r="F68" s="121" t="s">
        <v>8</v>
      </c>
      <c r="G68" s="121" t="s">
        <v>8</v>
      </c>
      <c r="H68" s="121" t="s">
        <v>8</v>
      </c>
      <c r="I68" s="121" t="s">
        <v>8</v>
      </c>
      <c r="J68" s="121" t="s">
        <v>8</v>
      </c>
      <c r="K68" s="121" t="s">
        <v>8</v>
      </c>
    </row>
    <row r="69" spans="2:11" ht="19.5" customHeight="1" thickBot="1">
      <c r="B69" s="117"/>
      <c r="C69" s="137" t="s">
        <v>510</v>
      </c>
      <c r="D69" s="125" t="s">
        <v>8</v>
      </c>
      <c r="E69" s="125" t="s">
        <v>8</v>
      </c>
      <c r="F69" s="125" t="s">
        <v>8</v>
      </c>
      <c r="G69" s="125" t="s">
        <v>8</v>
      </c>
      <c r="H69" s="125" t="s">
        <v>8</v>
      </c>
      <c r="I69" s="125" t="s">
        <v>8</v>
      </c>
      <c r="J69" s="125" t="s">
        <v>8</v>
      </c>
      <c r="K69" s="125" t="s">
        <v>8</v>
      </c>
    </row>
    <row r="70" spans="2:11" ht="19.5" customHeight="1" thickBot="1">
      <c r="B70" s="690" t="s">
        <v>439</v>
      </c>
      <c r="C70" s="691"/>
      <c r="D70" s="691"/>
      <c r="E70" s="691"/>
      <c r="F70" s="691"/>
      <c r="G70" s="691"/>
      <c r="H70" s="691"/>
      <c r="I70" s="691"/>
      <c r="J70" s="691"/>
      <c r="K70" s="692"/>
    </row>
    <row r="71" spans="2:11" ht="14.25">
      <c r="B71" s="117"/>
      <c r="C71" s="134" t="s">
        <v>440</v>
      </c>
      <c r="D71" s="131" t="s">
        <v>8</v>
      </c>
      <c r="E71" s="131" t="s">
        <v>8</v>
      </c>
      <c r="F71" s="131" t="s">
        <v>8</v>
      </c>
      <c r="G71" s="135" t="s">
        <v>8</v>
      </c>
      <c r="H71" s="131" t="s">
        <v>8</v>
      </c>
      <c r="I71" s="131" t="s">
        <v>8</v>
      </c>
      <c r="J71" s="131" t="s">
        <v>8</v>
      </c>
      <c r="K71" s="135" t="s">
        <v>8</v>
      </c>
    </row>
    <row r="72" spans="2:11" ht="14.25">
      <c r="B72" s="117"/>
      <c r="C72" s="136" t="s">
        <v>511</v>
      </c>
      <c r="D72" s="121" t="s">
        <v>8</v>
      </c>
      <c r="E72" s="121" t="s">
        <v>8</v>
      </c>
      <c r="F72" s="121" t="s">
        <v>8</v>
      </c>
      <c r="G72" s="119" t="s">
        <v>8</v>
      </c>
      <c r="H72" s="121" t="s">
        <v>8</v>
      </c>
      <c r="I72" s="121" t="s">
        <v>8</v>
      </c>
      <c r="J72" s="121" t="s">
        <v>8</v>
      </c>
      <c r="K72" s="119" t="s">
        <v>8</v>
      </c>
    </row>
    <row r="73" spans="2:11" ht="14.25">
      <c r="B73" s="117"/>
      <c r="C73" s="137" t="s">
        <v>502</v>
      </c>
      <c r="D73" s="121" t="s">
        <v>8</v>
      </c>
      <c r="E73" s="121" t="s">
        <v>8</v>
      </c>
      <c r="F73" s="121" t="s">
        <v>8</v>
      </c>
      <c r="G73" s="121" t="s">
        <v>8</v>
      </c>
      <c r="H73" s="121" t="s">
        <v>8</v>
      </c>
      <c r="I73" s="121" t="s">
        <v>8</v>
      </c>
      <c r="J73" s="121" t="s">
        <v>8</v>
      </c>
      <c r="K73" s="121" t="s">
        <v>8</v>
      </c>
    </row>
    <row r="74" spans="2:11" ht="30" customHeight="1" thickBot="1">
      <c r="B74" s="117"/>
      <c r="C74" s="137" t="s">
        <v>442</v>
      </c>
      <c r="D74" s="125" t="s">
        <v>8</v>
      </c>
      <c r="E74" s="125" t="s">
        <v>8</v>
      </c>
      <c r="F74" s="125" t="s">
        <v>8</v>
      </c>
      <c r="G74" s="125" t="s">
        <v>8</v>
      </c>
      <c r="H74" s="125" t="s">
        <v>8</v>
      </c>
      <c r="I74" s="125" t="s">
        <v>8</v>
      </c>
      <c r="J74" s="125" t="s">
        <v>8</v>
      </c>
      <c r="K74" s="125" t="s">
        <v>8</v>
      </c>
    </row>
    <row r="75" spans="2:11" ht="19.5" customHeight="1" thickBot="1">
      <c r="B75" s="690" t="s">
        <v>443</v>
      </c>
      <c r="C75" s="691"/>
      <c r="D75" s="691"/>
      <c r="E75" s="691"/>
      <c r="F75" s="691"/>
      <c r="G75" s="691"/>
      <c r="H75" s="691"/>
      <c r="I75" s="691"/>
      <c r="J75" s="691"/>
      <c r="K75" s="692"/>
    </row>
    <row r="76" spans="2:11" ht="30" customHeight="1">
      <c r="B76" s="117"/>
      <c r="C76" s="134" t="s">
        <v>444</v>
      </c>
      <c r="D76" s="135" t="s">
        <v>8</v>
      </c>
      <c r="E76" s="135" t="s">
        <v>8</v>
      </c>
      <c r="F76" s="135" t="s">
        <v>8</v>
      </c>
      <c r="G76" s="135" t="s">
        <v>8</v>
      </c>
      <c r="H76" s="135" t="s">
        <v>8</v>
      </c>
      <c r="I76" s="135" t="s">
        <v>8</v>
      </c>
      <c r="J76" s="135" t="s">
        <v>8</v>
      </c>
      <c r="K76" s="135" t="s">
        <v>8</v>
      </c>
    </row>
    <row r="77" spans="2:11" ht="14.25">
      <c r="B77" s="117"/>
      <c r="C77" s="136" t="s">
        <v>512</v>
      </c>
      <c r="D77" s="121" t="s">
        <v>8</v>
      </c>
      <c r="E77" s="121" t="s">
        <v>8</v>
      </c>
      <c r="F77" s="121" t="s">
        <v>8</v>
      </c>
      <c r="G77" s="121" t="s">
        <v>8</v>
      </c>
      <c r="H77" s="121" t="s">
        <v>8</v>
      </c>
      <c r="I77" s="121" t="s">
        <v>8</v>
      </c>
      <c r="J77" s="121" t="s">
        <v>8</v>
      </c>
      <c r="K77" s="121" t="s">
        <v>8</v>
      </c>
    </row>
    <row r="78" spans="2:11" ht="14.25">
      <c r="B78" s="117"/>
      <c r="C78" s="136" t="s">
        <v>446</v>
      </c>
      <c r="D78" s="121" t="s">
        <v>8</v>
      </c>
      <c r="E78" s="121" t="s">
        <v>8</v>
      </c>
      <c r="F78" s="121" t="s">
        <v>8</v>
      </c>
      <c r="G78" s="121" t="s">
        <v>8</v>
      </c>
      <c r="H78" s="121" t="s">
        <v>8</v>
      </c>
      <c r="I78" s="121" t="s">
        <v>8</v>
      </c>
      <c r="J78" s="121" t="s">
        <v>8</v>
      </c>
      <c r="K78" s="121" t="s">
        <v>8</v>
      </c>
    </row>
    <row r="79" spans="2:11" ht="30" customHeight="1" thickBot="1">
      <c r="B79" s="117"/>
      <c r="C79" s="137" t="s">
        <v>447</v>
      </c>
      <c r="D79" s="125" t="s">
        <v>8</v>
      </c>
      <c r="E79" s="125" t="s">
        <v>8</v>
      </c>
      <c r="F79" s="125" t="s">
        <v>8</v>
      </c>
      <c r="G79" s="125" t="s">
        <v>8</v>
      </c>
      <c r="H79" s="125" t="s">
        <v>8</v>
      </c>
      <c r="I79" s="125" t="s">
        <v>8</v>
      </c>
      <c r="J79" s="125" t="s">
        <v>8</v>
      </c>
      <c r="K79" s="125" t="s">
        <v>8</v>
      </c>
    </row>
    <row r="80" spans="2:11" ht="19.5" customHeight="1" thickBot="1">
      <c r="B80" s="690" t="s">
        <v>448</v>
      </c>
      <c r="C80" s="691"/>
      <c r="D80" s="691"/>
      <c r="E80" s="691"/>
      <c r="F80" s="691"/>
      <c r="G80" s="691"/>
      <c r="H80" s="691"/>
      <c r="I80" s="691"/>
      <c r="J80" s="691"/>
      <c r="K80" s="692"/>
    </row>
    <row r="81" spans="2:11" ht="30" customHeight="1" thickBot="1">
      <c r="B81" s="117"/>
      <c r="C81" s="134" t="s">
        <v>513</v>
      </c>
      <c r="D81" s="116" t="s">
        <v>8</v>
      </c>
      <c r="E81" s="116" t="s">
        <v>8</v>
      </c>
      <c r="F81" s="116" t="s">
        <v>8</v>
      </c>
      <c r="G81" s="116" t="s">
        <v>8</v>
      </c>
      <c r="H81" s="116" t="s">
        <v>8</v>
      </c>
      <c r="I81" s="116" t="s">
        <v>8</v>
      </c>
      <c r="J81" s="116" t="s">
        <v>8</v>
      </c>
      <c r="K81" s="116" t="s">
        <v>8</v>
      </c>
    </row>
    <row r="82" spans="2:11" ht="19.5" customHeight="1" thickBot="1">
      <c r="B82" s="690" t="s">
        <v>450</v>
      </c>
      <c r="C82" s="691"/>
      <c r="D82" s="691"/>
      <c r="E82" s="691"/>
      <c r="F82" s="691"/>
      <c r="G82" s="691"/>
      <c r="H82" s="691"/>
      <c r="I82" s="691"/>
      <c r="J82" s="691"/>
      <c r="K82" s="692"/>
    </row>
    <row r="83" spans="2:11" ht="30" customHeight="1">
      <c r="B83" s="117"/>
      <c r="C83" s="134" t="s">
        <v>451</v>
      </c>
      <c r="D83" s="135" t="s">
        <v>8</v>
      </c>
      <c r="E83" s="135" t="s">
        <v>8</v>
      </c>
      <c r="F83" s="135" t="s">
        <v>8</v>
      </c>
      <c r="G83" s="135" t="s">
        <v>8</v>
      </c>
      <c r="H83" s="135" t="s">
        <v>8</v>
      </c>
      <c r="I83" s="135" t="s">
        <v>8</v>
      </c>
      <c r="J83" s="135" t="s">
        <v>8</v>
      </c>
      <c r="K83" s="135" t="s">
        <v>8</v>
      </c>
    </row>
    <row r="84" spans="2:11" ht="36.75" thickBot="1">
      <c r="B84" s="128"/>
      <c r="C84" s="140" t="s">
        <v>452</v>
      </c>
      <c r="D84" s="125" t="s">
        <v>8</v>
      </c>
      <c r="E84" s="125" t="s">
        <v>8</v>
      </c>
      <c r="F84" s="125" t="s">
        <v>8</v>
      </c>
      <c r="G84" s="125" t="s">
        <v>8</v>
      </c>
      <c r="H84" s="125" t="s">
        <v>8</v>
      </c>
      <c r="I84" s="125" t="s">
        <v>8</v>
      </c>
      <c r="J84" s="125" t="s">
        <v>8</v>
      </c>
      <c r="K84" s="125" t="s">
        <v>8</v>
      </c>
    </row>
    <row r="85" spans="2:11" ht="14.25">
      <c r="B85" s="141"/>
      <c r="C85" s="142"/>
      <c r="D85" s="130"/>
      <c r="E85" s="130"/>
      <c r="F85" s="130"/>
      <c r="G85" s="130"/>
      <c r="H85" s="130"/>
      <c r="I85" s="130"/>
      <c r="J85" s="130"/>
      <c r="K85" s="130"/>
    </row>
    <row r="86" spans="2:11" ht="15" thickBot="1">
      <c r="B86" s="696" t="s">
        <v>453</v>
      </c>
      <c r="C86" s="697"/>
      <c r="D86" s="697"/>
      <c r="E86" s="697"/>
      <c r="F86" s="697"/>
      <c r="G86" s="697"/>
    </row>
    <row r="87" spans="2:11" ht="19.5" customHeight="1" thickBot="1">
      <c r="B87" s="690" t="s">
        <v>454</v>
      </c>
      <c r="C87" s="691"/>
      <c r="D87" s="691"/>
      <c r="E87" s="691"/>
      <c r="F87" s="691"/>
      <c r="G87" s="691"/>
      <c r="H87" s="691"/>
      <c r="I87" s="691"/>
      <c r="J87" s="691"/>
      <c r="K87" s="692"/>
    </row>
    <row r="88" spans="2:11" ht="30" customHeight="1">
      <c r="B88" s="117"/>
      <c r="C88" s="134" t="s">
        <v>455</v>
      </c>
      <c r="D88" s="135" t="s">
        <v>8</v>
      </c>
      <c r="E88" s="135" t="s">
        <v>8</v>
      </c>
      <c r="F88" s="135" t="s">
        <v>8</v>
      </c>
      <c r="G88" s="135" t="s">
        <v>8</v>
      </c>
      <c r="H88" s="135" t="s">
        <v>8</v>
      </c>
      <c r="I88" s="135" t="s">
        <v>8</v>
      </c>
      <c r="J88" s="135" t="s">
        <v>8</v>
      </c>
      <c r="K88" s="135" t="s">
        <v>8</v>
      </c>
    </row>
    <row r="89" spans="2:11" ht="14.25">
      <c r="B89" s="117"/>
      <c r="C89" s="136" t="s">
        <v>514</v>
      </c>
      <c r="D89" s="121" t="s">
        <v>8</v>
      </c>
      <c r="E89" s="121" t="s">
        <v>8</v>
      </c>
      <c r="F89" s="121" t="s">
        <v>8</v>
      </c>
      <c r="G89" s="121" t="s">
        <v>8</v>
      </c>
      <c r="H89" s="121" t="s">
        <v>8</v>
      </c>
      <c r="I89" s="121" t="s">
        <v>8</v>
      </c>
      <c r="J89" s="121" t="s">
        <v>8</v>
      </c>
      <c r="K89" s="121" t="s">
        <v>8</v>
      </c>
    </row>
    <row r="90" spans="2:11" ht="15" thickBot="1">
      <c r="B90" s="117"/>
      <c r="C90" s="137" t="s">
        <v>515</v>
      </c>
      <c r="D90" s="125" t="s">
        <v>8</v>
      </c>
      <c r="E90" s="125" t="s">
        <v>8</v>
      </c>
      <c r="F90" s="125" t="s">
        <v>8</v>
      </c>
      <c r="G90" s="125" t="s">
        <v>8</v>
      </c>
      <c r="H90" s="125" t="s">
        <v>8</v>
      </c>
      <c r="I90" s="125" t="s">
        <v>8</v>
      </c>
      <c r="J90" s="125" t="s">
        <v>8</v>
      </c>
      <c r="K90" s="125" t="s">
        <v>8</v>
      </c>
    </row>
    <row r="91" spans="2:11" ht="19.5" customHeight="1" thickBot="1">
      <c r="B91" s="690" t="s">
        <v>458</v>
      </c>
      <c r="C91" s="691"/>
      <c r="D91" s="691"/>
      <c r="E91" s="691"/>
      <c r="F91" s="691"/>
      <c r="G91" s="691"/>
      <c r="H91" s="691"/>
      <c r="I91" s="691"/>
      <c r="J91" s="691"/>
      <c r="K91" s="692"/>
    </row>
    <row r="92" spans="2:11" ht="14.25">
      <c r="B92" s="117"/>
      <c r="C92" s="134" t="s">
        <v>459</v>
      </c>
      <c r="D92" s="135" t="s">
        <v>8</v>
      </c>
      <c r="E92" s="135" t="s">
        <v>8</v>
      </c>
      <c r="F92" s="135" t="s">
        <v>8</v>
      </c>
      <c r="G92" s="135" t="s">
        <v>8</v>
      </c>
      <c r="H92" s="135" t="s">
        <v>8</v>
      </c>
      <c r="I92" s="135" t="s">
        <v>8</v>
      </c>
      <c r="J92" s="135" t="s">
        <v>8</v>
      </c>
      <c r="K92" s="135" t="s">
        <v>8</v>
      </c>
    </row>
    <row r="93" spans="2:11" ht="15" thickBot="1">
      <c r="B93" s="117"/>
      <c r="C93" s="137" t="s">
        <v>516</v>
      </c>
      <c r="D93" s="125" t="s">
        <v>8</v>
      </c>
      <c r="E93" s="125" t="s">
        <v>8</v>
      </c>
      <c r="F93" s="125" t="s">
        <v>8</v>
      </c>
      <c r="G93" s="125" t="s">
        <v>8</v>
      </c>
      <c r="H93" s="125" t="s">
        <v>8</v>
      </c>
      <c r="I93" s="125" t="s">
        <v>8</v>
      </c>
      <c r="J93" s="125" t="s">
        <v>8</v>
      </c>
      <c r="K93" s="125" t="s">
        <v>8</v>
      </c>
    </row>
    <row r="94" spans="2:11" ht="19.5" customHeight="1" thickBot="1">
      <c r="B94" s="690" t="s">
        <v>461</v>
      </c>
      <c r="C94" s="691"/>
      <c r="D94" s="691"/>
      <c r="E94" s="691"/>
      <c r="F94" s="691"/>
      <c r="G94" s="691"/>
      <c r="H94" s="691"/>
      <c r="I94" s="691"/>
      <c r="J94" s="691"/>
      <c r="K94" s="692"/>
    </row>
    <row r="95" spans="2:11" ht="14.25">
      <c r="B95" s="117"/>
      <c r="C95" s="134" t="s">
        <v>462</v>
      </c>
      <c r="D95" s="135" t="s">
        <v>8</v>
      </c>
      <c r="E95" s="135" t="s">
        <v>8</v>
      </c>
      <c r="F95" s="135" t="s">
        <v>8</v>
      </c>
      <c r="G95" s="135" t="s">
        <v>8</v>
      </c>
      <c r="H95" s="135" t="s">
        <v>8</v>
      </c>
      <c r="I95" s="135" t="s">
        <v>8</v>
      </c>
      <c r="J95" s="135" t="s">
        <v>8</v>
      </c>
      <c r="K95" s="135" t="s">
        <v>8</v>
      </c>
    </row>
    <row r="96" spans="2:11" ht="15" thickBot="1">
      <c r="B96" s="117"/>
      <c r="C96" s="137" t="s">
        <v>517</v>
      </c>
      <c r="D96" s="125" t="s">
        <v>8</v>
      </c>
      <c r="E96" s="125" t="s">
        <v>8</v>
      </c>
      <c r="F96" s="125" t="s">
        <v>8</v>
      </c>
      <c r="G96" s="125" t="s">
        <v>8</v>
      </c>
      <c r="H96" s="125" t="s">
        <v>8</v>
      </c>
      <c r="I96" s="125" t="s">
        <v>8</v>
      </c>
      <c r="J96" s="125" t="s">
        <v>8</v>
      </c>
      <c r="K96" s="125" t="s">
        <v>8</v>
      </c>
    </row>
    <row r="97" spans="2:11" ht="19.5" customHeight="1" thickBot="1">
      <c r="B97" s="690" t="s">
        <v>464</v>
      </c>
      <c r="C97" s="691"/>
      <c r="D97" s="691"/>
      <c r="E97" s="691"/>
      <c r="F97" s="691"/>
      <c r="G97" s="691"/>
      <c r="H97" s="691"/>
      <c r="I97" s="691"/>
      <c r="J97" s="691"/>
      <c r="K97" s="692"/>
    </row>
    <row r="98" spans="2:11" ht="14.25">
      <c r="B98" s="117"/>
      <c r="C98" s="134" t="s">
        <v>465</v>
      </c>
      <c r="D98" s="135" t="s">
        <v>8</v>
      </c>
      <c r="E98" s="135" t="s">
        <v>8</v>
      </c>
      <c r="F98" s="135" t="s">
        <v>8</v>
      </c>
      <c r="G98" s="135" t="s">
        <v>8</v>
      </c>
      <c r="H98" s="135" t="s">
        <v>8</v>
      </c>
      <c r="I98" s="135" t="s">
        <v>8</v>
      </c>
      <c r="J98" s="135" t="s">
        <v>8</v>
      </c>
      <c r="K98" s="135" t="s">
        <v>8</v>
      </c>
    </row>
    <row r="99" spans="2:11" ht="15" thickBot="1">
      <c r="B99" s="117"/>
      <c r="C99" s="137" t="s">
        <v>518</v>
      </c>
      <c r="D99" s="125" t="s">
        <v>8</v>
      </c>
      <c r="E99" s="125" t="s">
        <v>8</v>
      </c>
      <c r="F99" s="125" t="s">
        <v>8</v>
      </c>
      <c r="G99" s="125" t="s">
        <v>8</v>
      </c>
      <c r="H99" s="125" t="s">
        <v>8</v>
      </c>
      <c r="I99" s="125" t="s">
        <v>8</v>
      </c>
      <c r="J99" s="125" t="s">
        <v>8</v>
      </c>
      <c r="K99" s="125" t="s">
        <v>8</v>
      </c>
    </row>
    <row r="100" spans="2:11" ht="19.5" customHeight="1" thickBot="1">
      <c r="B100" s="690" t="s">
        <v>467</v>
      </c>
      <c r="C100" s="691"/>
      <c r="D100" s="691"/>
      <c r="E100" s="691"/>
      <c r="F100" s="691"/>
      <c r="G100" s="691"/>
      <c r="H100" s="691"/>
      <c r="I100" s="691"/>
      <c r="J100" s="691"/>
      <c r="K100" s="692"/>
    </row>
    <row r="101" spans="2:11" ht="14.25">
      <c r="B101" s="117"/>
      <c r="C101" s="134" t="s">
        <v>468</v>
      </c>
      <c r="D101" s="135" t="s">
        <v>8</v>
      </c>
      <c r="E101" s="135" t="s">
        <v>8</v>
      </c>
      <c r="F101" s="135" t="s">
        <v>8</v>
      </c>
      <c r="G101" s="135" t="s">
        <v>8</v>
      </c>
      <c r="H101" s="135" t="s">
        <v>8</v>
      </c>
      <c r="I101" s="135" t="s">
        <v>8</v>
      </c>
      <c r="J101" s="135" t="s">
        <v>8</v>
      </c>
      <c r="K101" s="135" t="s">
        <v>8</v>
      </c>
    </row>
    <row r="102" spans="2:11" ht="15" thickBot="1">
      <c r="B102" s="117"/>
      <c r="C102" s="137" t="s">
        <v>519</v>
      </c>
      <c r="D102" s="125" t="s">
        <v>8</v>
      </c>
      <c r="E102" s="125" t="s">
        <v>8</v>
      </c>
      <c r="F102" s="125" t="s">
        <v>8</v>
      </c>
      <c r="G102" s="125" t="s">
        <v>8</v>
      </c>
      <c r="H102" s="125" t="s">
        <v>8</v>
      </c>
      <c r="I102" s="125" t="s">
        <v>8</v>
      </c>
      <c r="J102" s="125" t="s">
        <v>8</v>
      </c>
      <c r="K102" s="125" t="s">
        <v>8</v>
      </c>
    </row>
    <row r="103" spans="2:11" ht="19.5" customHeight="1" thickBot="1">
      <c r="B103" s="690" t="s">
        <v>469</v>
      </c>
      <c r="C103" s="691"/>
      <c r="D103" s="691"/>
      <c r="E103" s="691"/>
      <c r="F103" s="691"/>
      <c r="G103" s="691"/>
      <c r="H103" s="691"/>
      <c r="I103" s="691"/>
      <c r="J103" s="691"/>
      <c r="K103" s="692"/>
    </row>
    <row r="104" spans="2:11" ht="30" customHeight="1">
      <c r="B104" s="117"/>
      <c r="C104" s="134" t="s">
        <v>470</v>
      </c>
      <c r="D104" s="135" t="s">
        <v>8</v>
      </c>
      <c r="E104" s="135" t="s">
        <v>8</v>
      </c>
      <c r="F104" s="135" t="s">
        <v>8</v>
      </c>
      <c r="G104" s="135" t="s">
        <v>8</v>
      </c>
      <c r="H104" s="135" t="s">
        <v>8</v>
      </c>
      <c r="I104" s="135" t="s">
        <v>8</v>
      </c>
      <c r="J104" s="135" t="s">
        <v>8</v>
      </c>
      <c r="K104" s="135" t="s">
        <v>8</v>
      </c>
    </row>
    <row r="105" spans="2:11" ht="15" thickBot="1">
      <c r="B105" s="117"/>
      <c r="C105" s="137" t="s">
        <v>520</v>
      </c>
      <c r="D105" s="125" t="s">
        <v>8</v>
      </c>
      <c r="E105" s="125" t="s">
        <v>8</v>
      </c>
      <c r="F105" s="125" t="s">
        <v>8</v>
      </c>
      <c r="G105" s="125" t="s">
        <v>8</v>
      </c>
      <c r="H105" s="125" t="s">
        <v>8</v>
      </c>
      <c r="I105" s="125" t="s">
        <v>8</v>
      </c>
      <c r="J105" s="125" t="s">
        <v>8</v>
      </c>
      <c r="K105" s="125" t="s">
        <v>8</v>
      </c>
    </row>
    <row r="106" spans="2:11" ht="19.5" customHeight="1" thickBot="1">
      <c r="B106" s="690" t="s">
        <v>472</v>
      </c>
      <c r="C106" s="691"/>
      <c r="D106" s="691"/>
      <c r="E106" s="691"/>
      <c r="F106" s="691"/>
      <c r="G106" s="691"/>
      <c r="H106" s="691"/>
      <c r="I106" s="691"/>
      <c r="J106" s="691"/>
      <c r="K106" s="692"/>
    </row>
    <row r="107" spans="2:11" ht="14.25">
      <c r="B107" s="117"/>
      <c r="C107" s="134" t="s">
        <v>473</v>
      </c>
      <c r="D107" s="135" t="s">
        <v>8</v>
      </c>
      <c r="E107" s="135" t="s">
        <v>8</v>
      </c>
      <c r="F107" s="135" t="s">
        <v>8</v>
      </c>
      <c r="G107" s="135" t="s">
        <v>8</v>
      </c>
      <c r="H107" s="135" t="s">
        <v>8</v>
      </c>
      <c r="I107" s="135" t="s">
        <v>8</v>
      </c>
      <c r="J107" s="135" t="s">
        <v>8</v>
      </c>
      <c r="K107" s="135" t="s">
        <v>8</v>
      </c>
    </row>
    <row r="108" spans="2:11" ht="15" thickBot="1">
      <c r="B108" s="128"/>
      <c r="C108" s="140" t="s">
        <v>521</v>
      </c>
      <c r="D108" s="125" t="s">
        <v>8</v>
      </c>
      <c r="E108" s="125" t="s">
        <v>8</v>
      </c>
      <c r="F108" s="125" t="s">
        <v>8</v>
      </c>
      <c r="G108" s="125" t="s">
        <v>8</v>
      </c>
      <c r="H108" s="125" t="s">
        <v>8</v>
      </c>
      <c r="I108" s="125" t="s">
        <v>8</v>
      </c>
      <c r="J108" s="125" t="s">
        <v>8</v>
      </c>
      <c r="K108" s="125" t="s">
        <v>8</v>
      </c>
    </row>
  </sheetData>
  <mergeCells count="36">
    <mergeCell ref="B106:K106"/>
    <mergeCell ref="B27:C27"/>
    <mergeCell ref="B39:K39"/>
    <mergeCell ref="B48:K48"/>
    <mergeCell ref="B43:K43"/>
    <mergeCell ref="B58:K58"/>
    <mergeCell ref="B53:K53"/>
    <mergeCell ref="B62:K62"/>
    <mergeCell ref="B66:K66"/>
    <mergeCell ref="B70:K70"/>
    <mergeCell ref="B75:K75"/>
    <mergeCell ref="B80:K80"/>
    <mergeCell ref="B82:K82"/>
    <mergeCell ref="B97:K97"/>
    <mergeCell ref="B100:K100"/>
    <mergeCell ref="B103:K103"/>
    <mergeCell ref="B87:K87"/>
    <mergeCell ref="B91:K91"/>
    <mergeCell ref="B94:K94"/>
    <mergeCell ref="B86:G86"/>
    <mergeCell ref="H2:K2"/>
    <mergeCell ref="H3:K3"/>
    <mergeCell ref="H25:K25"/>
    <mergeCell ref="B30:K30"/>
    <mergeCell ref="B37:K37"/>
    <mergeCell ref="B29:D29"/>
    <mergeCell ref="B2:C2"/>
    <mergeCell ref="D2:G2"/>
    <mergeCell ref="B3:C4"/>
    <mergeCell ref="D3:G3"/>
    <mergeCell ref="B5:B10"/>
    <mergeCell ref="B11:C11"/>
    <mergeCell ref="B14:C14"/>
    <mergeCell ref="B24:C24"/>
    <mergeCell ref="B25:C26"/>
    <mergeCell ref="D25:G25"/>
  </mergeCells>
  <phoneticPr fontId="3"/>
  <dataValidations count="1">
    <dataValidation type="list" allowBlank="1"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topLeftCell="A3" zoomScale="80" zoomScaleNormal="100" zoomScaleSheetLayoutView="80" workbookViewId="0">
      <selection activeCell="Y39" sqref="Y39"/>
    </sheetView>
  </sheetViews>
  <sheetFormatPr defaultColWidth="9.140625" defaultRowHeight="12"/>
  <cols>
    <col min="1" max="16384" width="9.140625" style="10"/>
  </cols>
  <sheetData>
    <row r="1" spans="1:20" ht="14.25">
      <c r="A1" s="10" t="s">
        <v>549</v>
      </c>
      <c r="J1" s="161" t="s">
        <v>144</v>
      </c>
      <c r="K1" s="10" t="s">
        <v>550</v>
      </c>
      <c r="T1" s="161" t="s">
        <v>157</v>
      </c>
    </row>
    <row r="2" spans="1:20" s="171" customFormat="1" ht="14.25">
      <c r="A2" s="172"/>
      <c r="B2" s="172"/>
      <c r="C2" s="172"/>
      <c r="D2" s="172"/>
      <c r="E2" s="172"/>
      <c r="F2" s="172"/>
      <c r="G2" s="172"/>
      <c r="H2" s="634"/>
      <c r="I2" s="634"/>
      <c r="J2" s="634"/>
    </row>
    <row r="3" spans="1:20" s="171" customFormat="1" ht="12.75" thickBot="1"/>
    <row r="4" spans="1:20" s="171" customFormat="1">
      <c r="A4" s="177"/>
      <c r="B4" s="178"/>
      <c r="C4" s="178"/>
      <c r="D4" s="178"/>
      <c r="E4" s="178"/>
      <c r="F4" s="178"/>
      <c r="G4" s="178"/>
      <c r="H4" s="178"/>
      <c r="I4" s="178"/>
      <c r="J4" s="179"/>
      <c r="K4" s="177"/>
      <c r="L4" s="178"/>
      <c r="M4" s="178"/>
      <c r="N4" s="178"/>
      <c r="O4" s="178"/>
      <c r="P4" s="178"/>
      <c r="Q4" s="178"/>
      <c r="R4" s="178"/>
      <c r="S4" s="178"/>
      <c r="T4" s="179"/>
    </row>
    <row r="5" spans="1:20" s="171" customFormat="1">
      <c r="A5" s="165"/>
      <c r="J5" s="166"/>
      <c r="K5" s="165"/>
      <c r="T5" s="166"/>
    </row>
    <row r="6" spans="1:20" s="171" customFormat="1" ht="14.25">
      <c r="A6" s="165"/>
      <c r="B6" s="172"/>
      <c r="C6" s="172"/>
      <c r="D6" s="172"/>
      <c r="E6" s="172"/>
      <c r="F6" s="172"/>
      <c r="G6" s="172"/>
      <c r="H6" s="172"/>
      <c r="I6" s="172"/>
      <c r="J6" s="166"/>
      <c r="K6" s="165"/>
      <c r="L6" s="172"/>
      <c r="M6" s="172"/>
      <c r="N6" s="172"/>
      <c r="O6" s="172"/>
      <c r="P6" s="172"/>
      <c r="Q6" s="172"/>
      <c r="R6" s="172"/>
      <c r="S6" s="172"/>
      <c r="T6" s="166"/>
    </row>
    <row r="7" spans="1:20" s="171" customFormat="1" ht="14.25">
      <c r="A7" s="165"/>
      <c r="B7" s="172"/>
      <c r="C7" s="172"/>
      <c r="D7" s="172"/>
      <c r="E7" s="172"/>
      <c r="F7" s="172"/>
      <c r="G7" s="172"/>
      <c r="H7" s="172"/>
      <c r="I7" s="172"/>
      <c r="J7" s="166"/>
      <c r="K7" s="165"/>
      <c r="L7" s="172"/>
      <c r="M7" s="172"/>
      <c r="N7" s="172"/>
      <c r="O7" s="172"/>
      <c r="P7" s="172"/>
      <c r="Q7" s="172"/>
      <c r="R7" s="172"/>
      <c r="S7" s="172"/>
      <c r="T7" s="166"/>
    </row>
    <row r="8" spans="1:20" s="171" customFormat="1" ht="14.25" customHeight="1">
      <c r="A8" s="165"/>
      <c r="B8" s="172"/>
      <c r="C8" s="635" t="s">
        <v>544</v>
      </c>
      <c r="D8" s="636"/>
      <c r="E8" s="636"/>
      <c r="F8" s="636"/>
      <c r="G8" s="636"/>
      <c r="H8" s="636"/>
      <c r="I8" s="172"/>
      <c r="J8" s="166"/>
      <c r="K8" s="165"/>
      <c r="L8" s="172"/>
      <c r="M8" s="635" t="s">
        <v>544</v>
      </c>
      <c r="N8" s="636"/>
      <c r="O8" s="636"/>
      <c r="P8" s="636"/>
      <c r="Q8" s="636"/>
      <c r="R8" s="636"/>
      <c r="S8" s="172"/>
      <c r="T8" s="166"/>
    </row>
    <row r="9" spans="1:20" s="171" customFormat="1" ht="14.25" customHeight="1">
      <c r="A9" s="165"/>
      <c r="B9" s="172"/>
      <c r="C9" s="636"/>
      <c r="D9" s="636"/>
      <c r="E9" s="636"/>
      <c r="F9" s="636"/>
      <c r="G9" s="636"/>
      <c r="H9" s="636"/>
      <c r="I9" s="172"/>
      <c r="J9" s="166"/>
      <c r="K9" s="165"/>
      <c r="L9" s="172"/>
      <c r="M9" s="636"/>
      <c r="N9" s="636"/>
      <c r="O9" s="636"/>
      <c r="P9" s="636"/>
      <c r="Q9" s="636"/>
      <c r="R9" s="636"/>
      <c r="S9" s="172"/>
      <c r="T9" s="166"/>
    </row>
    <row r="10" spans="1:20" s="171" customFormat="1" ht="14.25" customHeight="1">
      <c r="A10" s="165"/>
      <c r="B10" s="172"/>
      <c r="C10" s="636"/>
      <c r="D10" s="636"/>
      <c r="E10" s="636"/>
      <c r="F10" s="636"/>
      <c r="G10" s="636"/>
      <c r="H10" s="636"/>
      <c r="I10" s="172"/>
      <c r="J10" s="166"/>
      <c r="K10" s="165"/>
      <c r="L10" s="172"/>
      <c r="M10" s="636"/>
      <c r="N10" s="636"/>
      <c r="O10" s="636"/>
      <c r="P10" s="636"/>
      <c r="Q10" s="636"/>
      <c r="R10" s="636"/>
      <c r="S10" s="172"/>
      <c r="T10" s="166"/>
    </row>
    <row r="11" spans="1:20" s="171" customFormat="1" ht="14.25" customHeight="1">
      <c r="A11" s="165"/>
      <c r="B11" s="172"/>
      <c r="C11" s="636"/>
      <c r="D11" s="636"/>
      <c r="E11" s="636"/>
      <c r="F11" s="636"/>
      <c r="G11" s="636"/>
      <c r="H11" s="636"/>
      <c r="I11" s="172"/>
      <c r="J11" s="166"/>
      <c r="K11" s="165"/>
      <c r="L11" s="172"/>
      <c r="M11" s="636"/>
      <c r="N11" s="636"/>
      <c r="O11" s="636"/>
      <c r="P11" s="636"/>
      <c r="Q11" s="636"/>
      <c r="R11" s="636"/>
      <c r="S11" s="172"/>
      <c r="T11" s="166"/>
    </row>
    <row r="12" spans="1:20" s="171" customFormat="1" ht="14.25" customHeight="1">
      <c r="A12" s="165"/>
      <c r="B12" s="172"/>
      <c r="C12" s="636"/>
      <c r="D12" s="636"/>
      <c r="E12" s="636"/>
      <c r="F12" s="636"/>
      <c r="G12" s="636"/>
      <c r="H12" s="636"/>
      <c r="I12" s="172"/>
      <c r="J12" s="166"/>
      <c r="K12" s="165"/>
      <c r="L12" s="172"/>
      <c r="M12" s="636"/>
      <c r="N12" s="636"/>
      <c r="O12" s="636"/>
      <c r="P12" s="636"/>
      <c r="Q12" s="636"/>
      <c r="R12" s="636"/>
      <c r="S12" s="172"/>
      <c r="T12" s="166"/>
    </row>
    <row r="13" spans="1:20" s="171" customFormat="1" ht="14.25" customHeight="1">
      <c r="A13" s="165"/>
      <c r="B13" s="172"/>
      <c r="C13" s="636"/>
      <c r="D13" s="636"/>
      <c r="E13" s="636"/>
      <c r="F13" s="636"/>
      <c r="G13" s="636"/>
      <c r="H13" s="636"/>
      <c r="I13" s="172"/>
      <c r="J13" s="166"/>
      <c r="K13" s="165"/>
      <c r="L13" s="172"/>
      <c r="M13" s="636"/>
      <c r="N13" s="636"/>
      <c r="O13" s="636"/>
      <c r="P13" s="636"/>
      <c r="Q13" s="636"/>
      <c r="R13" s="636"/>
      <c r="S13" s="172"/>
      <c r="T13" s="166"/>
    </row>
    <row r="14" spans="1:20" s="171" customFormat="1" ht="14.25">
      <c r="A14" s="165"/>
      <c r="B14" s="172"/>
      <c r="D14" s="172"/>
      <c r="E14" s="172"/>
      <c r="F14" s="172"/>
      <c r="G14" s="172"/>
      <c r="H14" s="641"/>
      <c r="I14" s="641"/>
      <c r="J14" s="166"/>
      <c r="K14" s="165"/>
      <c r="L14" s="172"/>
      <c r="N14" s="172"/>
      <c r="O14" s="172"/>
      <c r="P14" s="172"/>
      <c r="Q14" s="172"/>
      <c r="R14" s="641"/>
      <c r="S14" s="641"/>
      <c r="T14" s="166"/>
    </row>
    <row r="15" spans="1:20" s="171" customFormat="1" ht="14.25">
      <c r="A15" s="165"/>
      <c r="B15" s="172"/>
      <c r="C15" s="642" t="s">
        <v>545</v>
      </c>
      <c r="D15" s="642"/>
      <c r="E15" s="642"/>
      <c r="F15" s="642"/>
      <c r="G15" s="642"/>
      <c r="H15" s="642"/>
      <c r="I15" s="172"/>
      <c r="J15" s="166"/>
      <c r="K15" s="165"/>
      <c r="L15" s="172"/>
      <c r="M15" s="642"/>
      <c r="N15" s="642"/>
      <c r="O15" s="642"/>
      <c r="P15" s="642"/>
      <c r="Q15" s="642"/>
      <c r="R15" s="642"/>
      <c r="S15" s="172"/>
      <c r="T15" s="166"/>
    </row>
    <row r="16" spans="1:20" s="171" customFormat="1" ht="15">
      <c r="A16" s="165"/>
      <c r="B16" s="172"/>
      <c r="C16" s="173" t="s">
        <v>546</v>
      </c>
      <c r="D16" s="173"/>
      <c r="E16" s="173"/>
      <c r="F16" s="173"/>
      <c r="G16" s="173"/>
      <c r="H16" s="173"/>
      <c r="I16" s="172"/>
      <c r="J16" s="166"/>
      <c r="K16" s="165"/>
      <c r="L16" s="172"/>
      <c r="M16" s="173"/>
      <c r="N16" s="173"/>
      <c r="O16" s="173"/>
      <c r="P16" s="173"/>
      <c r="Q16" s="173"/>
      <c r="R16" s="173"/>
      <c r="S16" s="172"/>
      <c r="T16" s="166"/>
    </row>
    <row r="17" spans="1:20" s="171" customFormat="1" ht="14.25" customHeight="1">
      <c r="A17" s="165"/>
      <c r="B17" s="41"/>
      <c r="C17" s="644" t="s">
        <v>547</v>
      </c>
      <c r="D17" s="644"/>
      <c r="E17" s="644"/>
      <c r="F17" s="644"/>
      <c r="G17" s="644"/>
      <c r="H17" s="644"/>
      <c r="I17" s="41"/>
      <c r="J17" s="166"/>
      <c r="K17" s="165"/>
      <c r="L17" s="41"/>
      <c r="M17" s="644"/>
      <c r="N17" s="644"/>
      <c r="O17" s="644"/>
      <c r="P17" s="644"/>
      <c r="Q17" s="644"/>
      <c r="R17" s="644"/>
      <c r="S17" s="41"/>
      <c r="T17" s="166"/>
    </row>
    <row r="18" spans="1:20" s="171" customFormat="1" ht="14.25" customHeight="1">
      <c r="A18" s="165"/>
      <c r="B18" s="172"/>
      <c r="C18" s="644"/>
      <c r="D18" s="644"/>
      <c r="E18" s="644"/>
      <c r="F18" s="644"/>
      <c r="G18" s="644"/>
      <c r="H18" s="644"/>
      <c r="I18" s="172"/>
      <c r="J18" s="166"/>
      <c r="K18" s="165"/>
      <c r="L18" s="172"/>
      <c r="M18" s="644"/>
      <c r="N18" s="644"/>
      <c r="O18" s="644"/>
      <c r="P18" s="644"/>
      <c r="Q18" s="644"/>
      <c r="R18" s="644"/>
      <c r="S18" s="172"/>
      <c r="T18" s="166"/>
    </row>
    <row r="19" spans="1:20" s="171" customFormat="1" ht="14.25">
      <c r="A19" s="165"/>
      <c r="B19" s="174"/>
      <c r="C19" s="174"/>
      <c r="D19" s="174"/>
      <c r="E19" s="174"/>
      <c r="F19" s="174"/>
      <c r="G19" s="174"/>
      <c r="H19" s="174"/>
      <c r="I19" s="174"/>
      <c r="J19" s="166"/>
      <c r="K19" s="165"/>
      <c r="L19" s="174"/>
      <c r="M19" s="174"/>
      <c r="N19" s="174"/>
      <c r="O19" s="174"/>
      <c r="P19" s="174"/>
      <c r="Q19" s="174"/>
      <c r="R19" s="174"/>
      <c r="S19" s="174"/>
      <c r="T19" s="166"/>
    </row>
    <row r="20" spans="1:20" s="171" customFormat="1" ht="14.25">
      <c r="A20" s="165"/>
      <c r="B20" s="41"/>
      <c r="C20" s="41"/>
      <c r="D20" s="41"/>
      <c r="E20" s="41"/>
      <c r="F20" s="41"/>
      <c r="G20" s="41"/>
      <c r="H20" s="41"/>
      <c r="I20" s="41"/>
      <c r="J20" s="166"/>
      <c r="K20" s="165"/>
      <c r="L20" s="41"/>
      <c r="M20" s="41"/>
      <c r="N20" s="41"/>
      <c r="O20" s="41"/>
      <c r="P20" s="41"/>
      <c r="Q20" s="41"/>
      <c r="R20" s="41"/>
      <c r="S20" s="41"/>
      <c r="T20" s="166"/>
    </row>
    <row r="21" spans="1:20" s="171" customFormat="1" ht="14.25">
      <c r="A21" s="165"/>
      <c r="B21" s="172"/>
      <c r="C21" s="172"/>
      <c r="D21" s="172"/>
      <c r="E21" s="172"/>
      <c r="F21" s="172"/>
      <c r="G21" s="172"/>
      <c r="H21" s="172"/>
      <c r="I21" s="172"/>
      <c r="J21" s="166"/>
      <c r="K21" s="165"/>
      <c r="L21" s="172"/>
      <c r="M21" s="172"/>
      <c r="N21" s="172"/>
      <c r="O21" s="172"/>
      <c r="P21" s="172"/>
      <c r="Q21" s="172"/>
      <c r="R21" s="172"/>
      <c r="S21" s="172"/>
      <c r="T21" s="166"/>
    </row>
    <row r="22" spans="1:20" s="171" customFormat="1" ht="14.25">
      <c r="A22" s="165"/>
      <c r="B22" s="175"/>
      <c r="C22" s="172"/>
      <c r="D22" s="172"/>
      <c r="E22" s="172"/>
      <c r="F22" s="172"/>
      <c r="G22" s="172"/>
      <c r="H22" s="172"/>
      <c r="I22" s="172"/>
      <c r="J22" s="166"/>
      <c r="K22" s="165"/>
      <c r="L22" s="175"/>
      <c r="M22" s="172"/>
      <c r="N22" s="172"/>
      <c r="O22" s="172"/>
      <c r="P22" s="172"/>
      <c r="Q22" s="172"/>
      <c r="R22" s="172"/>
      <c r="S22" s="172"/>
      <c r="T22" s="166"/>
    </row>
    <row r="23" spans="1:20" s="171" customFormat="1" ht="14.25">
      <c r="A23" s="165"/>
      <c r="B23" s="175"/>
      <c r="C23" s="172"/>
      <c r="D23" s="172"/>
      <c r="E23" s="172"/>
      <c r="F23" s="172"/>
      <c r="G23" s="172"/>
      <c r="H23" s="172"/>
      <c r="I23" s="172"/>
      <c r="J23" s="166"/>
      <c r="K23" s="165"/>
      <c r="L23" s="175"/>
      <c r="M23" s="172"/>
      <c r="N23" s="172"/>
      <c r="O23" s="172"/>
      <c r="P23" s="172"/>
      <c r="Q23" s="172"/>
      <c r="R23" s="172"/>
      <c r="S23" s="172"/>
      <c r="T23" s="166"/>
    </row>
    <row r="24" spans="1:20" s="171" customFormat="1" ht="14.25">
      <c r="A24" s="165"/>
      <c r="B24" s="172"/>
      <c r="C24" s="172"/>
      <c r="D24" s="172"/>
      <c r="E24" s="172"/>
      <c r="F24" s="172"/>
      <c r="G24" s="172"/>
      <c r="H24" s="172"/>
      <c r="I24" s="172"/>
      <c r="J24" s="166"/>
      <c r="K24" s="165"/>
      <c r="L24" s="172"/>
      <c r="M24" s="172"/>
      <c r="N24" s="172"/>
      <c r="O24" s="172"/>
      <c r="P24" s="172"/>
      <c r="Q24" s="172"/>
      <c r="R24" s="172"/>
      <c r="S24" s="172"/>
      <c r="T24" s="166"/>
    </row>
    <row r="25" spans="1:20" s="171" customFormat="1" ht="14.25">
      <c r="A25" s="165"/>
      <c r="B25" s="176"/>
      <c r="C25" s="176"/>
      <c r="D25" s="176"/>
      <c r="E25" s="176"/>
      <c r="F25" s="176"/>
      <c r="G25" s="176"/>
      <c r="H25" s="176"/>
      <c r="I25" s="176"/>
      <c r="J25" s="166"/>
      <c r="K25" s="165"/>
      <c r="L25" s="176"/>
      <c r="M25" s="176"/>
      <c r="N25" s="176"/>
      <c r="O25" s="176"/>
      <c r="P25" s="176"/>
      <c r="Q25" s="176"/>
      <c r="R25" s="176"/>
      <c r="S25" s="176"/>
      <c r="T25" s="166"/>
    </row>
    <row r="26" spans="1:20" s="171" customFormat="1" ht="14.25">
      <c r="A26" s="165"/>
      <c r="B26" s="172"/>
      <c r="C26" s="172"/>
      <c r="D26" s="172"/>
      <c r="E26" s="172"/>
      <c r="F26" s="172"/>
      <c r="G26" s="172"/>
      <c r="H26" s="172"/>
      <c r="I26" s="172"/>
      <c r="J26" s="166"/>
      <c r="K26" s="165"/>
      <c r="L26" s="172"/>
      <c r="M26" s="172"/>
      <c r="N26" s="172"/>
      <c r="O26" s="172"/>
      <c r="P26" s="172"/>
      <c r="Q26" s="172"/>
      <c r="R26" s="172"/>
      <c r="S26" s="172"/>
      <c r="T26" s="166"/>
    </row>
    <row r="27" spans="1:20" s="171" customFormat="1" ht="14.25">
      <c r="A27" s="165"/>
      <c r="B27" s="172"/>
      <c r="C27" s="172"/>
      <c r="D27" s="172"/>
      <c r="E27" s="172"/>
      <c r="F27" s="172"/>
      <c r="G27" s="172"/>
      <c r="H27" s="172"/>
      <c r="I27" s="172"/>
      <c r="J27" s="166"/>
      <c r="K27" s="165"/>
      <c r="L27" s="172"/>
      <c r="M27" s="172"/>
      <c r="N27" s="172"/>
      <c r="O27" s="172"/>
      <c r="P27" s="172"/>
      <c r="Q27" s="172"/>
      <c r="R27" s="172"/>
      <c r="S27" s="172"/>
      <c r="T27" s="166"/>
    </row>
    <row r="28" spans="1:20" s="171" customFormat="1" ht="14.25">
      <c r="A28" s="165"/>
      <c r="B28" s="176"/>
      <c r="C28" s="176"/>
      <c r="D28" s="176"/>
      <c r="E28" s="176"/>
      <c r="F28" s="176"/>
      <c r="G28" s="176"/>
      <c r="H28" s="176"/>
      <c r="I28" s="176"/>
      <c r="J28" s="166"/>
      <c r="K28" s="165"/>
      <c r="L28" s="176"/>
      <c r="M28" s="176"/>
      <c r="N28" s="176"/>
      <c r="O28" s="176"/>
      <c r="P28" s="176"/>
      <c r="Q28" s="176"/>
      <c r="R28" s="176"/>
      <c r="S28" s="176"/>
      <c r="T28" s="166"/>
    </row>
    <row r="29" spans="1:20" s="171" customFormat="1">
      <c r="A29" s="165"/>
      <c r="J29" s="166"/>
      <c r="K29" s="165"/>
      <c r="T29" s="166"/>
    </row>
    <row r="30" spans="1:20" s="171" customFormat="1">
      <c r="A30" s="165"/>
      <c r="J30" s="166"/>
      <c r="K30" s="165"/>
      <c r="T30" s="166"/>
    </row>
    <row r="31" spans="1:20" s="171" customFormat="1">
      <c r="A31" s="165"/>
      <c r="J31" s="166"/>
      <c r="K31" s="165"/>
      <c r="T31" s="166"/>
    </row>
    <row r="32" spans="1:20" s="171" customFormat="1">
      <c r="A32" s="165"/>
      <c r="J32" s="166"/>
      <c r="K32" s="165"/>
      <c r="T32" s="166"/>
    </row>
    <row r="33" spans="1:20" s="171" customFormat="1">
      <c r="A33" s="165"/>
      <c r="J33" s="166"/>
      <c r="K33" s="165"/>
      <c r="T33" s="166"/>
    </row>
    <row r="34" spans="1:20" s="171" customFormat="1">
      <c r="A34" s="165"/>
      <c r="J34" s="166"/>
      <c r="K34" s="165"/>
      <c r="T34" s="166"/>
    </row>
    <row r="35" spans="1:20" s="171" customFormat="1">
      <c r="A35" s="165"/>
      <c r="J35" s="166"/>
      <c r="K35" s="165"/>
      <c r="T35" s="166"/>
    </row>
    <row r="36" spans="1:20" s="171" customFormat="1">
      <c r="A36" s="165"/>
      <c r="J36" s="166"/>
      <c r="K36" s="165"/>
      <c r="T36" s="166"/>
    </row>
    <row r="37" spans="1:20" s="171" customFormat="1">
      <c r="A37" s="165"/>
      <c r="J37" s="166"/>
      <c r="K37" s="165"/>
      <c r="T37" s="166"/>
    </row>
    <row r="38" spans="1:20" s="171" customFormat="1">
      <c r="A38" s="165"/>
      <c r="J38" s="166"/>
      <c r="K38" s="165"/>
      <c r="T38" s="166"/>
    </row>
    <row r="39" spans="1:20" s="171" customFormat="1">
      <c r="A39" s="165"/>
      <c r="J39" s="166"/>
      <c r="K39" s="165"/>
      <c r="T39" s="166"/>
    </row>
    <row r="40" spans="1:20" s="171" customFormat="1">
      <c r="A40" s="165"/>
      <c r="J40" s="166"/>
      <c r="K40" s="165"/>
      <c r="T40" s="166"/>
    </row>
    <row r="41" spans="1:20" s="171" customFormat="1">
      <c r="A41" s="165"/>
      <c r="J41" s="166"/>
      <c r="K41" s="165"/>
      <c r="T41" s="166"/>
    </row>
    <row r="42" spans="1:20" s="171" customFormat="1">
      <c r="A42" s="165"/>
      <c r="J42" s="166"/>
      <c r="K42" s="165"/>
      <c r="T42" s="166"/>
    </row>
    <row r="43" spans="1:20" s="171" customFormat="1">
      <c r="A43" s="165"/>
      <c r="J43" s="166"/>
      <c r="K43" s="165"/>
      <c r="T43" s="166"/>
    </row>
    <row r="44" spans="1:20">
      <c r="A44" s="165"/>
      <c r="B44" s="171"/>
      <c r="C44" s="171"/>
      <c r="D44" s="171"/>
      <c r="E44" s="171"/>
      <c r="F44" s="171"/>
      <c r="G44" s="171"/>
      <c r="H44" s="171"/>
      <c r="I44" s="171"/>
      <c r="J44" s="166"/>
      <c r="K44" s="165"/>
      <c r="L44" s="171"/>
      <c r="M44" s="171"/>
      <c r="N44" s="171"/>
      <c r="O44" s="171"/>
      <c r="P44" s="171"/>
      <c r="Q44" s="171"/>
      <c r="R44" s="171"/>
      <c r="S44" s="171"/>
      <c r="T44" s="166"/>
    </row>
    <row r="45" spans="1:20">
      <c r="A45" s="165"/>
      <c r="B45" s="171"/>
      <c r="C45" s="171"/>
      <c r="D45" s="171"/>
      <c r="E45" s="171"/>
      <c r="F45" s="171"/>
      <c r="G45" s="171"/>
      <c r="H45" s="171"/>
      <c r="I45" s="171"/>
      <c r="J45" s="166"/>
      <c r="K45" s="165"/>
      <c r="L45" s="171"/>
      <c r="M45" s="171"/>
      <c r="N45" s="171"/>
      <c r="O45" s="171"/>
      <c r="P45" s="171"/>
      <c r="Q45" s="171"/>
      <c r="R45" s="171"/>
      <c r="S45" s="171"/>
      <c r="T45" s="166"/>
    </row>
    <row r="46" spans="1:20">
      <c r="A46" s="165"/>
      <c r="B46" s="171"/>
      <c r="C46" s="171"/>
      <c r="D46" s="171"/>
      <c r="E46" s="171"/>
      <c r="F46" s="171"/>
      <c r="G46" s="171"/>
      <c r="H46" s="171"/>
      <c r="I46" s="171"/>
      <c r="J46" s="166"/>
      <c r="K46" s="165"/>
      <c r="L46" s="171"/>
      <c r="M46" s="171"/>
      <c r="N46" s="171"/>
      <c r="O46" s="171"/>
      <c r="P46" s="171"/>
      <c r="Q46" s="171"/>
      <c r="R46" s="171"/>
      <c r="S46" s="171"/>
      <c r="T46" s="166"/>
    </row>
    <row r="47" spans="1:20">
      <c r="A47" s="165"/>
      <c r="B47" s="171"/>
      <c r="C47" s="171"/>
      <c r="D47" s="171"/>
      <c r="E47" s="171"/>
      <c r="F47" s="171"/>
      <c r="G47" s="171"/>
      <c r="H47" s="171"/>
      <c r="I47" s="171"/>
      <c r="J47" s="166"/>
      <c r="K47" s="165"/>
      <c r="L47" s="171"/>
      <c r="M47" s="171"/>
      <c r="N47" s="171"/>
      <c r="O47" s="171"/>
      <c r="P47" s="171"/>
      <c r="Q47" s="171"/>
      <c r="R47" s="171"/>
      <c r="S47" s="171"/>
      <c r="T47" s="166"/>
    </row>
    <row r="48" spans="1:20">
      <c r="A48" s="165"/>
      <c r="B48" s="171"/>
      <c r="C48" s="171"/>
      <c r="D48" s="171"/>
      <c r="E48" s="171"/>
      <c r="F48" s="171"/>
      <c r="G48" s="171"/>
      <c r="H48" s="171"/>
      <c r="I48" s="171"/>
      <c r="J48" s="166"/>
      <c r="K48" s="165"/>
      <c r="L48" s="171"/>
      <c r="M48" s="171"/>
      <c r="N48" s="171"/>
      <c r="O48" s="171"/>
      <c r="P48" s="171"/>
      <c r="Q48" s="171"/>
      <c r="R48" s="171"/>
      <c r="S48" s="171"/>
      <c r="T48" s="166"/>
    </row>
    <row r="49" spans="1:20">
      <c r="A49" s="165"/>
      <c r="B49" s="171"/>
      <c r="C49" s="171"/>
      <c r="D49" s="171"/>
      <c r="E49" s="171"/>
      <c r="F49" s="171"/>
      <c r="G49" s="171"/>
      <c r="H49" s="171"/>
      <c r="I49" s="171"/>
      <c r="J49" s="166"/>
      <c r="K49" s="165"/>
      <c r="L49" s="171"/>
      <c r="M49" s="171"/>
      <c r="N49" s="171"/>
      <c r="O49" s="171"/>
      <c r="P49" s="171"/>
      <c r="Q49" s="171"/>
      <c r="R49" s="171"/>
      <c r="S49" s="171"/>
      <c r="T49" s="166"/>
    </row>
    <row r="50" spans="1:20">
      <c r="A50" s="165"/>
      <c r="B50" s="171"/>
      <c r="C50" s="171"/>
      <c r="D50" s="171"/>
      <c r="E50" s="171"/>
      <c r="F50" s="171"/>
      <c r="G50" s="171"/>
      <c r="H50" s="171"/>
      <c r="I50" s="171"/>
      <c r="J50" s="166"/>
      <c r="K50" s="165"/>
      <c r="L50" s="171"/>
      <c r="M50" s="171"/>
      <c r="N50" s="171"/>
      <c r="O50" s="171"/>
      <c r="P50" s="171"/>
      <c r="Q50" s="171"/>
      <c r="R50" s="171"/>
      <c r="S50" s="171"/>
      <c r="T50" s="166"/>
    </row>
    <row r="51" spans="1:20">
      <c r="A51" s="165"/>
      <c r="B51" s="171"/>
      <c r="C51" s="171"/>
      <c r="D51" s="171"/>
      <c r="E51" s="171"/>
      <c r="F51" s="171"/>
      <c r="G51" s="171"/>
      <c r="H51" s="171"/>
      <c r="I51" s="171"/>
      <c r="J51" s="166"/>
      <c r="K51" s="165"/>
      <c r="L51" s="171"/>
      <c r="M51" s="171"/>
      <c r="N51" s="171"/>
      <c r="O51" s="171"/>
      <c r="P51" s="171"/>
      <c r="Q51" s="171"/>
      <c r="R51" s="171"/>
      <c r="S51" s="171"/>
      <c r="T51" s="166"/>
    </row>
    <row r="52" spans="1:20">
      <c r="A52" s="165"/>
      <c r="B52" s="171"/>
      <c r="C52" s="171"/>
      <c r="D52" s="171"/>
      <c r="E52" s="171"/>
      <c r="F52" s="171"/>
      <c r="G52" s="171"/>
      <c r="H52" s="171"/>
      <c r="I52" s="171"/>
      <c r="J52" s="166"/>
      <c r="K52" s="165"/>
      <c r="L52" s="171"/>
      <c r="M52" s="171"/>
      <c r="N52" s="171"/>
      <c r="O52" s="171"/>
      <c r="P52" s="171"/>
      <c r="Q52" s="171"/>
      <c r="R52" s="171"/>
      <c r="S52" s="171"/>
      <c r="T52" s="166"/>
    </row>
    <row r="53" spans="1:20">
      <c r="A53" s="165"/>
      <c r="B53" s="171"/>
      <c r="C53" s="171"/>
      <c r="D53" s="171"/>
      <c r="E53" s="171"/>
      <c r="F53" s="171"/>
      <c r="G53" s="171"/>
      <c r="H53" s="171"/>
      <c r="I53" s="171"/>
      <c r="J53" s="166"/>
      <c r="K53" s="165"/>
      <c r="L53" s="171"/>
      <c r="M53" s="171"/>
      <c r="N53" s="171"/>
      <c r="O53" s="171"/>
      <c r="P53" s="171"/>
      <c r="Q53" s="171"/>
      <c r="R53" s="171"/>
      <c r="S53" s="171"/>
      <c r="T53" s="166"/>
    </row>
    <row r="54" spans="1:20">
      <c r="A54" s="165"/>
      <c r="B54" s="171"/>
      <c r="C54" s="171"/>
      <c r="D54" s="171"/>
      <c r="E54" s="171"/>
      <c r="F54" s="171"/>
      <c r="G54" s="171"/>
      <c r="H54" s="171"/>
      <c r="I54" s="171"/>
      <c r="J54" s="166"/>
      <c r="K54" s="165"/>
      <c r="L54" s="171"/>
      <c r="M54" s="171"/>
      <c r="N54" s="171"/>
      <c r="O54" s="171"/>
      <c r="P54" s="171"/>
      <c r="Q54" s="171"/>
      <c r="R54" s="171"/>
      <c r="S54" s="171"/>
      <c r="T54" s="166"/>
    </row>
    <row r="55" spans="1:20">
      <c r="A55" s="165"/>
      <c r="B55" s="171"/>
      <c r="C55" s="171"/>
      <c r="D55" s="171"/>
      <c r="E55" s="171"/>
      <c r="F55" s="171"/>
      <c r="G55" s="171"/>
      <c r="H55" s="171"/>
      <c r="I55" s="171"/>
      <c r="J55" s="166"/>
      <c r="K55" s="165"/>
      <c r="L55" s="171"/>
      <c r="M55" s="171"/>
      <c r="N55" s="171"/>
      <c r="O55" s="171"/>
      <c r="P55" s="171"/>
      <c r="Q55" s="171"/>
      <c r="R55" s="171"/>
      <c r="S55" s="171"/>
      <c r="T55" s="166"/>
    </row>
    <row r="56" spans="1:20">
      <c r="A56" s="165"/>
      <c r="B56" s="171"/>
      <c r="C56" s="171"/>
      <c r="D56" s="171"/>
      <c r="E56" s="171"/>
      <c r="F56" s="171"/>
      <c r="G56" s="171"/>
      <c r="H56" s="171"/>
      <c r="I56" s="171"/>
      <c r="J56" s="166"/>
      <c r="K56" s="165"/>
      <c r="L56" s="171"/>
      <c r="M56" s="171"/>
      <c r="N56" s="171"/>
      <c r="O56" s="171"/>
      <c r="P56" s="171"/>
      <c r="Q56" s="171"/>
      <c r="R56" s="171"/>
      <c r="S56" s="171"/>
      <c r="T56" s="166"/>
    </row>
    <row r="57" spans="1:20">
      <c r="A57" s="165"/>
      <c r="B57" s="171"/>
      <c r="C57" s="171"/>
      <c r="D57" s="171"/>
      <c r="E57" s="171"/>
      <c r="F57" s="171"/>
      <c r="G57" s="171"/>
      <c r="H57" s="171"/>
      <c r="I57" s="171"/>
      <c r="J57" s="166"/>
      <c r="K57" s="165"/>
      <c r="L57" s="171"/>
      <c r="M57" s="171"/>
      <c r="N57" s="171"/>
      <c r="O57" s="171"/>
      <c r="P57" s="171"/>
      <c r="Q57" s="171"/>
      <c r="R57" s="171"/>
      <c r="S57" s="171"/>
      <c r="T57" s="166"/>
    </row>
    <row r="58" spans="1:20">
      <c r="A58" s="165"/>
      <c r="B58" s="171"/>
      <c r="C58" s="171"/>
      <c r="D58" s="171"/>
      <c r="E58" s="171"/>
      <c r="F58" s="171"/>
      <c r="G58" s="171"/>
      <c r="H58" s="171"/>
      <c r="I58" s="171"/>
      <c r="J58" s="166"/>
      <c r="K58" s="165"/>
      <c r="L58" s="171"/>
      <c r="M58" s="171"/>
      <c r="N58" s="171"/>
      <c r="O58" s="171"/>
      <c r="P58" s="171"/>
      <c r="Q58" s="171"/>
      <c r="R58" s="171"/>
      <c r="S58" s="171"/>
      <c r="T58" s="166"/>
    </row>
    <row r="59" spans="1:20" ht="12.75" thickBot="1">
      <c r="A59" s="167"/>
      <c r="B59" s="168"/>
      <c r="C59" s="168"/>
      <c r="D59" s="168"/>
      <c r="E59" s="168"/>
      <c r="F59" s="168"/>
      <c r="G59" s="168"/>
      <c r="H59" s="168"/>
      <c r="I59" s="168"/>
      <c r="J59" s="169"/>
      <c r="K59" s="167"/>
      <c r="L59" s="168"/>
      <c r="M59" s="168"/>
      <c r="N59" s="168"/>
      <c r="O59" s="168"/>
      <c r="P59" s="168"/>
      <c r="Q59" s="168"/>
      <c r="R59" s="168"/>
      <c r="S59" s="168"/>
      <c r="T59" s="169"/>
    </row>
  </sheetData>
  <mergeCells count="9">
    <mergeCell ref="C17:H18"/>
    <mergeCell ref="M17:R18"/>
    <mergeCell ref="H2:J2"/>
    <mergeCell ref="C8:H13"/>
    <mergeCell ref="M8:R13"/>
    <mergeCell ref="H14:I14"/>
    <mergeCell ref="R14:S14"/>
    <mergeCell ref="C15:H15"/>
    <mergeCell ref="M15:R15"/>
  </mergeCells>
  <phoneticPr fontId="3"/>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10"/>
  </cols>
  <sheetData>
    <row r="2" spans="1:1">
      <c r="A2" s="10" t="s">
        <v>9</v>
      </c>
    </row>
    <row r="3" spans="1:1">
      <c r="A3" s="10" t="s">
        <v>10</v>
      </c>
    </row>
    <row r="4" spans="1:1">
      <c r="A4" s="10" t="s">
        <v>64</v>
      </c>
    </row>
    <row r="5" spans="1:1">
      <c r="A5" s="10" t="s">
        <v>178</v>
      </c>
    </row>
    <row r="6" spans="1:1">
      <c r="A6" s="10" t="s">
        <v>179</v>
      </c>
    </row>
    <row r="7" spans="1:1">
      <c r="A7" s="10" t="s">
        <v>180</v>
      </c>
    </row>
    <row r="8" spans="1:1">
      <c r="A8" s="10" t="s">
        <v>83</v>
      </c>
    </row>
    <row r="9" spans="1:1">
      <c r="A9" s="10" t="s">
        <v>84</v>
      </c>
    </row>
    <row r="10" spans="1:1">
      <c r="A10" s="10" t="s">
        <v>85</v>
      </c>
    </row>
    <row r="11" spans="1:1">
      <c r="A11" s="10" t="s">
        <v>86</v>
      </c>
    </row>
    <row r="12" spans="1:1">
      <c r="A12" s="10" t="s">
        <v>87</v>
      </c>
    </row>
    <row r="13" spans="1:1">
      <c r="A13" s="10" t="s">
        <v>88</v>
      </c>
    </row>
    <row r="14" spans="1:1">
      <c r="A14" s="10" t="s">
        <v>89</v>
      </c>
    </row>
    <row r="16" spans="1:1">
      <c r="A16" s="10" t="s">
        <v>90</v>
      </c>
    </row>
    <row r="17" spans="1:1">
      <c r="A17" s="10" t="s">
        <v>91</v>
      </c>
    </row>
    <row r="18" spans="1:1">
      <c r="A18" s="10" t="s">
        <v>92</v>
      </c>
    </row>
    <row r="19" spans="1:1">
      <c r="A19" s="10" t="s">
        <v>93</v>
      </c>
    </row>
    <row r="20" spans="1:1">
      <c r="A20" s="10" t="s">
        <v>94</v>
      </c>
    </row>
    <row r="21" spans="1:1">
      <c r="A21" s="10" t="s">
        <v>65</v>
      </c>
    </row>
    <row r="22" spans="1:1">
      <c r="A22" s="10" t="s">
        <v>66</v>
      </c>
    </row>
    <row r="25" spans="1:1">
      <c r="A25" s="10" t="s">
        <v>293</v>
      </c>
    </row>
    <row r="26" spans="1:1">
      <c r="A26" s="10" t="s">
        <v>254</v>
      </c>
    </row>
    <row r="27" spans="1:1">
      <c r="A27" s="10" t="s">
        <v>255</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0"/>
  <sheetViews>
    <sheetView view="pageBreakPreview" zoomScale="60" zoomScaleNormal="80" workbookViewId="0">
      <selection activeCell="V11" sqref="V11"/>
    </sheetView>
  </sheetViews>
  <sheetFormatPr defaultColWidth="9.140625" defaultRowHeight="12"/>
  <cols>
    <col min="1" max="1" width="103" style="10" customWidth="1"/>
    <col min="2" max="16384" width="9.140625" style="10"/>
  </cols>
  <sheetData>
    <row r="1" spans="1:2" ht="14.25">
      <c r="A1" s="79" t="s">
        <v>301</v>
      </c>
    </row>
    <row r="2" spans="1:2" ht="14.25">
      <c r="A2" s="79"/>
    </row>
    <row r="3" spans="1:2" ht="18.75">
      <c r="A3" s="80" t="s">
        <v>302</v>
      </c>
    </row>
    <row r="4" spans="1:2" ht="14.25">
      <c r="A4" s="79"/>
    </row>
    <row r="5" spans="1:2" ht="14.25">
      <c r="A5" s="81" t="s">
        <v>303</v>
      </c>
    </row>
    <row r="6" spans="1:2" ht="15" thickBot="1">
      <c r="A6" s="81"/>
    </row>
    <row r="7" spans="1:2" ht="58.5" customHeight="1" thickBot="1">
      <c r="A7" s="82" t="s">
        <v>304</v>
      </c>
      <c r="B7" s="112" t="s">
        <v>50</v>
      </c>
    </row>
    <row r="8" spans="1:2" ht="22.5" customHeight="1">
      <c r="A8" s="83" t="s">
        <v>305</v>
      </c>
      <c r="B8" s="263" t="s">
        <v>50</v>
      </c>
    </row>
    <row r="9" spans="1:2" ht="42.75" customHeight="1">
      <c r="A9" s="84" t="s">
        <v>306</v>
      </c>
      <c r="B9" s="264"/>
    </row>
    <row r="10" spans="1:2" ht="54" customHeight="1">
      <c r="A10" s="84" t="s">
        <v>307</v>
      </c>
      <c r="B10" s="264"/>
    </row>
    <row r="11" spans="1:2" ht="54.75" customHeight="1">
      <c r="A11" s="84" t="s">
        <v>308</v>
      </c>
      <c r="B11" s="264"/>
    </row>
    <row r="12" spans="1:2" ht="51.75" customHeight="1" thickBot="1">
      <c r="A12" s="85" t="s">
        <v>309</v>
      </c>
      <c r="B12" s="265"/>
    </row>
    <row r="13" spans="1:2" ht="29.25" customHeight="1" thickBot="1">
      <c r="A13" s="86" t="s">
        <v>310</v>
      </c>
      <c r="B13" s="112" t="s">
        <v>50</v>
      </c>
    </row>
    <row r="14" spans="1:2" ht="29.25" customHeight="1" thickBot="1">
      <c r="A14" s="82" t="s">
        <v>311</v>
      </c>
      <c r="B14" s="112" t="s">
        <v>50</v>
      </c>
    </row>
    <row r="15" spans="1:2" ht="29.25" customHeight="1" thickBot="1">
      <c r="A15" s="86" t="s">
        <v>312</v>
      </c>
      <c r="B15" s="112" t="s">
        <v>50</v>
      </c>
    </row>
    <row r="16" spans="1:2" ht="29.25" customHeight="1">
      <c r="A16" s="87" t="s">
        <v>313</v>
      </c>
      <c r="B16" s="263" t="s">
        <v>50</v>
      </c>
    </row>
    <row r="17" spans="1:2" ht="29.25" customHeight="1" thickBot="1">
      <c r="A17" s="88" t="s">
        <v>314</v>
      </c>
      <c r="B17" s="265"/>
    </row>
    <row r="18" spans="1:2" ht="14.25">
      <c r="A18" s="79"/>
    </row>
    <row r="19" spans="1:2" ht="14.25">
      <c r="A19" s="79" t="s">
        <v>315</v>
      </c>
    </row>
    <row r="20" spans="1:2" ht="47.25" customHeight="1">
      <c r="A20" s="266" t="s">
        <v>554</v>
      </c>
      <c r="B20" s="266"/>
    </row>
  </sheetData>
  <mergeCells count="3">
    <mergeCell ref="B8:B12"/>
    <mergeCell ref="B16:B17"/>
    <mergeCell ref="A20:B20"/>
  </mergeCells>
  <phoneticPr fontId="3"/>
  <dataValidations count="1">
    <dataValidation type="list" allowBlank="1" showInputMessage="1" showErrorMessage="1" sqref="B7:B8 B13:B16">
      <formula1>"□,■"</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138"/>
  <sheetViews>
    <sheetView showGridLines="0" view="pageBreakPreview" zoomScale="80" zoomScaleNormal="80" zoomScaleSheetLayoutView="80" workbookViewId="0">
      <selection activeCell="V11" sqref="V11"/>
    </sheetView>
  </sheetViews>
  <sheetFormatPr defaultColWidth="9.140625" defaultRowHeight="14.25"/>
  <cols>
    <col min="1" max="1" width="1.28515625" style="50" customWidth="1"/>
    <col min="2" max="27" width="3.85546875" style="50" customWidth="1"/>
    <col min="28" max="28" width="11.28515625" style="50" bestFit="1" customWidth="1"/>
    <col min="29" max="16384" width="9.140625" style="50"/>
  </cols>
  <sheetData>
    <row r="1" spans="2:27">
      <c r="AA1" s="51" t="s">
        <v>148</v>
      </c>
    </row>
    <row r="2" spans="2:27">
      <c r="B2" s="411" t="s">
        <v>192</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row>
    <row r="3" spans="2:27">
      <c r="B3" s="411" t="s">
        <v>280</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row>
    <row r="5" spans="2:27" ht="15" thickBot="1">
      <c r="B5" s="50" t="s">
        <v>7</v>
      </c>
      <c r="J5" s="412"/>
      <c r="K5" s="412"/>
      <c r="L5" s="412"/>
      <c r="M5" s="412"/>
      <c r="N5" s="412"/>
      <c r="O5" s="412"/>
      <c r="P5" s="412"/>
      <c r="Q5" s="412"/>
      <c r="R5" s="412"/>
      <c r="S5" s="412"/>
      <c r="T5" s="412"/>
      <c r="U5" s="412"/>
      <c r="V5" s="412"/>
      <c r="W5" s="412"/>
      <c r="X5" s="412"/>
      <c r="Y5" s="412"/>
      <c r="Z5" s="412"/>
      <c r="AA5" s="412"/>
    </row>
    <row r="6" spans="2:27" ht="20.25" customHeight="1">
      <c r="B6" s="397" t="s">
        <v>289</v>
      </c>
      <c r="C6" s="398"/>
      <c r="D6" s="398"/>
      <c r="E6" s="398"/>
      <c r="F6" s="398"/>
      <c r="G6" s="399"/>
      <c r="H6" s="403"/>
      <c r="I6" s="404"/>
      <c r="J6" s="404"/>
      <c r="K6" s="404"/>
      <c r="L6" s="404"/>
      <c r="M6" s="404"/>
      <c r="N6" s="404"/>
      <c r="O6" s="404"/>
      <c r="P6" s="404"/>
      <c r="Q6" s="404"/>
      <c r="R6" s="404"/>
      <c r="S6" s="404"/>
      <c r="T6" s="404"/>
      <c r="U6" s="404"/>
      <c r="V6" s="404"/>
      <c r="W6" s="404"/>
      <c r="X6" s="404"/>
      <c r="Y6" s="404"/>
      <c r="Z6" s="404"/>
      <c r="AA6" s="405"/>
    </row>
    <row r="7" spans="2:27" ht="24" customHeight="1">
      <c r="B7" s="400"/>
      <c r="C7" s="401"/>
      <c r="D7" s="401"/>
      <c r="E7" s="401"/>
      <c r="F7" s="401"/>
      <c r="G7" s="402"/>
      <c r="H7" s="406">
        <f>'（様式１－２）申請書'!H11:I11</f>
        <v>0</v>
      </c>
      <c r="I7" s="407"/>
      <c r="J7" s="407"/>
      <c r="K7" s="407"/>
      <c r="L7" s="407"/>
      <c r="M7" s="407"/>
      <c r="N7" s="407"/>
      <c r="O7" s="407"/>
      <c r="P7" s="407"/>
      <c r="Q7" s="407"/>
      <c r="R7" s="407"/>
      <c r="S7" s="407"/>
      <c r="T7" s="407"/>
      <c r="U7" s="407"/>
      <c r="V7" s="407"/>
      <c r="W7" s="407"/>
      <c r="X7" s="407"/>
      <c r="Y7" s="407"/>
      <c r="Z7" s="407"/>
      <c r="AA7" s="408"/>
    </row>
    <row r="8" spans="2:27" ht="28.5" customHeight="1" thickBot="1">
      <c r="B8" s="387" t="s">
        <v>43</v>
      </c>
      <c r="C8" s="388"/>
      <c r="D8" s="388"/>
      <c r="E8" s="388"/>
      <c r="F8" s="388"/>
      <c r="G8" s="388"/>
      <c r="H8" s="389"/>
      <c r="I8" s="390"/>
      <c r="J8" s="390"/>
      <c r="K8" s="390"/>
      <c r="L8" s="390"/>
      <c r="M8" s="390"/>
      <c r="N8" s="390"/>
      <c r="O8" s="390"/>
      <c r="P8" s="390"/>
      <c r="Q8" s="390"/>
      <c r="R8" s="390"/>
      <c r="S8" s="390"/>
      <c r="T8" s="390"/>
      <c r="U8" s="390"/>
      <c r="V8" s="390"/>
      <c r="W8" s="390"/>
      <c r="X8" s="390"/>
      <c r="Y8" s="390"/>
      <c r="Z8" s="390"/>
      <c r="AA8" s="391"/>
    </row>
    <row r="9" spans="2:27" ht="44.25" customHeight="1" thickBot="1">
      <c r="B9" s="392" t="s">
        <v>19</v>
      </c>
      <c r="C9" s="347"/>
      <c r="D9" s="347"/>
      <c r="E9" s="347"/>
      <c r="F9" s="347"/>
      <c r="G9" s="347"/>
      <c r="H9" s="343"/>
      <c r="I9" s="344"/>
      <c r="J9" s="344"/>
      <c r="K9" s="344"/>
      <c r="L9" s="344"/>
      <c r="M9" s="344"/>
      <c r="N9" s="344"/>
      <c r="O9" s="344"/>
      <c r="P9" s="344"/>
      <c r="Q9" s="344"/>
      <c r="R9" s="344"/>
      <c r="S9" s="344"/>
      <c r="T9" s="344"/>
      <c r="U9" s="344"/>
      <c r="V9" s="344"/>
      <c r="W9" s="344"/>
      <c r="X9" s="344"/>
      <c r="Y9" s="344"/>
      <c r="Z9" s="344"/>
      <c r="AA9" s="393"/>
    </row>
    <row r="10" spans="2:27" ht="19.149999999999999" customHeight="1">
      <c r="B10" s="392" t="s">
        <v>20</v>
      </c>
      <c r="C10" s="347"/>
      <c r="D10" s="347"/>
      <c r="E10" s="347"/>
      <c r="F10" s="347"/>
      <c r="G10" s="347"/>
      <c r="H10" s="52" t="s">
        <v>21</v>
      </c>
      <c r="I10" s="53"/>
      <c r="J10" s="53"/>
      <c r="K10" s="53"/>
      <c r="L10" s="53"/>
      <c r="M10" s="53"/>
      <c r="N10" s="53"/>
      <c r="O10" s="53"/>
      <c r="P10" s="53"/>
      <c r="Q10" s="53"/>
      <c r="R10" s="53"/>
      <c r="S10" s="53"/>
      <c r="T10" s="53"/>
      <c r="U10" s="53"/>
      <c r="V10" s="53"/>
      <c r="W10" s="53"/>
      <c r="X10" s="53"/>
      <c r="Y10" s="53"/>
      <c r="Z10" s="53"/>
      <c r="AA10" s="54"/>
    </row>
    <row r="11" spans="2:27" ht="30.75" customHeight="1">
      <c r="B11" s="394"/>
      <c r="C11" s="395"/>
      <c r="D11" s="395"/>
      <c r="E11" s="395"/>
      <c r="F11" s="395"/>
      <c r="G11" s="395"/>
      <c r="H11" s="55" t="s">
        <v>8</v>
      </c>
      <c r="I11" s="396" t="s">
        <v>22</v>
      </c>
      <c r="J11" s="396"/>
      <c r="K11" s="396"/>
      <c r="L11" s="396"/>
      <c r="M11" s="56"/>
      <c r="N11" s="56"/>
      <c r="O11" s="56"/>
      <c r="P11" s="56"/>
      <c r="Q11" s="56"/>
      <c r="R11" s="56"/>
      <c r="S11" s="56"/>
      <c r="T11" s="56"/>
      <c r="U11" s="56"/>
      <c r="V11" s="56"/>
      <c r="W11" s="56"/>
      <c r="X11" s="56"/>
      <c r="Y11" s="56"/>
      <c r="Z11" s="56"/>
      <c r="AA11" s="57"/>
    </row>
    <row r="12" spans="2:27" ht="30.75" customHeight="1">
      <c r="B12" s="394"/>
      <c r="C12" s="395"/>
      <c r="D12" s="395"/>
      <c r="E12" s="395"/>
      <c r="F12" s="395"/>
      <c r="G12" s="395"/>
      <c r="H12" s="58"/>
      <c r="I12" s="396" t="s">
        <v>44</v>
      </c>
      <c r="J12" s="396"/>
      <c r="K12" s="396"/>
      <c r="L12" s="59" t="s">
        <v>8</v>
      </c>
      <c r="M12" s="396" t="s">
        <v>24</v>
      </c>
      <c r="N12" s="396"/>
      <c r="O12" s="396"/>
      <c r="P12" s="396"/>
      <c r="Q12" s="59" t="s">
        <v>8</v>
      </c>
      <c r="R12" s="396" t="s">
        <v>70</v>
      </c>
      <c r="S12" s="396"/>
      <c r="T12" s="396"/>
      <c r="U12" s="396"/>
      <c r="V12" s="59" t="s">
        <v>8</v>
      </c>
      <c r="W12" s="396" t="s">
        <v>25</v>
      </c>
      <c r="X12" s="396"/>
      <c r="Y12" s="396"/>
      <c r="Z12" s="396"/>
      <c r="AA12" s="57"/>
    </row>
    <row r="13" spans="2:27" ht="30.75" customHeight="1">
      <c r="B13" s="394"/>
      <c r="C13" s="395"/>
      <c r="D13" s="395"/>
      <c r="E13" s="395"/>
      <c r="F13" s="395"/>
      <c r="G13" s="395"/>
      <c r="H13" s="55" t="s">
        <v>8</v>
      </c>
      <c r="I13" s="396" t="s">
        <v>23</v>
      </c>
      <c r="J13" s="396"/>
      <c r="K13" s="396"/>
      <c r="L13" s="396"/>
      <c r="M13" s="56"/>
      <c r="N13" s="56"/>
      <c r="O13" s="56"/>
      <c r="P13" s="56"/>
      <c r="Q13" s="56"/>
      <c r="R13" s="56"/>
      <c r="S13" s="56"/>
      <c r="T13" s="56"/>
      <c r="U13" s="56"/>
      <c r="V13" s="56"/>
      <c r="W13" s="56"/>
      <c r="X13" s="56"/>
      <c r="Y13" s="56"/>
      <c r="Z13" s="56"/>
      <c r="AA13" s="57"/>
    </row>
    <row r="14" spans="2:27" ht="30.75" customHeight="1">
      <c r="B14" s="394"/>
      <c r="C14" s="395"/>
      <c r="D14" s="395"/>
      <c r="E14" s="395"/>
      <c r="F14" s="395"/>
      <c r="G14" s="395"/>
      <c r="H14" s="58"/>
      <c r="I14" s="396" t="s">
        <v>44</v>
      </c>
      <c r="J14" s="396"/>
      <c r="K14" s="396"/>
      <c r="L14" s="59" t="s">
        <v>8</v>
      </c>
      <c r="M14" s="396" t="s">
        <v>24</v>
      </c>
      <c r="N14" s="396"/>
      <c r="O14" s="396"/>
      <c r="P14" s="396"/>
      <c r="Q14" s="59" t="s">
        <v>8</v>
      </c>
      <c r="R14" s="396" t="s">
        <v>70</v>
      </c>
      <c r="S14" s="396"/>
      <c r="T14" s="396"/>
      <c r="U14" s="396"/>
      <c r="V14" s="59" t="s">
        <v>8</v>
      </c>
      <c r="W14" s="396" t="s">
        <v>25</v>
      </c>
      <c r="X14" s="396"/>
      <c r="Y14" s="396"/>
      <c r="Z14" s="396"/>
      <c r="AA14" s="57"/>
    </row>
    <row r="15" spans="2:27" ht="30.75" customHeight="1">
      <c r="B15" s="394"/>
      <c r="C15" s="395"/>
      <c r="D15" s="395"/>
      <c r="E15" s="395"/>
      <c r="F15" s="395"/>
      <c r="G15" s="395"/>
      <c r="H15" s="58"/>
      <c r="I15" s="396" t="s">
        <v>26</v>
      </c>
      <c r="J15" s="396"/>
      <c r="K15" s="396"/>
      <c r="L15" s="59" t="s">
        <v>8</v>
      </c>
      <c r="M15" s="396" t="s">
        <v>27</v>
      </c>
      <c r="N15" s="396"/>
      <c r="O15" s="396"/>
      <c r="P15" s="396"/>
      <c r="Q15" s="59" t="s">
        <v>8</v>
      </c>
      <c r="R15" s="396" t="s">
        <v>71</v>
      </c>
      <c r="S15" s="396"/>
      <c r="T15" s="396"/>
      <c r="U15" s="396"/>
      <c r="V15" s="59" t="s">
        <v>8</v>
      </c>
      <c r="W15" s="396" t="s">
        <v>28</v>
      </c>
      <c r="X15" s="396"/>
      <c r="Y15" s="396"/>
      <c r="Z15" s="396"/>
      <c r="AA15" s="57"/>
    </row>
    <row r="16" spans="2:27" ht="30.6" customHeight="1">
      <c r="B16" s="394"/>
      <c r="C16" s="395"/>
      <c r="D16" s="395"/>
      <c r="E16" s="395"/>
      <c r="F16" s="395"/>
      <c r="G16" s="395"/>
      <c r="H16" s="58"/>
      <c r="I16" s="60"/>
      <c r="J16" s="56"/>
      <c r="K16" s="56"/>
      <c r="L16" s="59" t="s">
        <v>8</v>
      </c>
      <c r="M16" s="396" t="s">
        <v>72</v>
      </c>
      <c r="N16" s="396"/>
      <c r="O16" s="396"/>
      <c r="P16" s="396"/>
      <c r="Q16" s="59" t="s">
        <v>8</v>
      </c>
      <c r="R16" s="396" t="s">
        <v>73</v>
      </c>
      <c r="S16" s="396"/>
      <c r="T16" s="396"/>
      <c r="U16" s="396"/>
      <c r="V16" s="56"/>
      <c r="W16" s="396"/>
      <c r="X16" s="396"/>
      <c r="Y16" s="396"/>
      <c r="Z16" s="396"/>
      <c r="AA16" s="57"/>
    </row>
    <row r="17" spans="1:27" ht="30.75" customHeight="1" thickBot="1">
      <c r="B17" s="394"/>
      <c r="C17" s="395"/>
      <c r="D17" s="395"/>
      <c r="E17" s="395"/>
      <c r="F17" s="395"/>
      <c r="G17" s="395"/>
      <c r="H17" s="58"/>
      <c r="I17" s="56"/>
      <c r="J17" s="56"/>
      <c r="K17" s="56"/>
      <c r="L17" s="56"/>
      <c r="M17" s="396"/>
      <c r="N17" s="396"/>
      <c r="O17" s="396"/>
      <c r="P17" s="396"/>
      <c r="Q17" s="56"/>
      <c r="R17" s="396"/>
      <c r="S17" s="396"/>
      <c r="T17" s="396"/>
      <c r="U17" s="396"/>
      <c r="V17" s="396"/>
      <c r="W17" s="396"/>
      <c r="X17" s="396"/>
      <c r="Y17" s="396"/>
      <c r="Z17" s="396"/>
      <c r="AA17" s="61"/>
    </row>
    <row r="18" spans="1:27" ht="30.75" customHeight="1">
      <c r="B18" s="342" t="s">
        <v>29</v>
      </c>
      <c r="C18" s="332"/>
      <c r="D18" s="332"/>
      <c r="E18" s="332"/>
      <c r="F18" s="332"/>
      <c r="G18" s="333"/>
      <c r="H18" s="343"/>
      <c r="I18" s="344"/>
      <c r="J18" s="344"/>
      <c r="K18" s="344"/>
      <c r="L18" s="344"/>
      <c r="M18" s="347" t="str">
        <f>IF(H18&gt;20,"補助対象外","人")</f>
        <v>人</v>
      </c>
      <c r="N18" s="348"/>
      <c r="O18" s="351" t="s">
        <v>30</v>
      </c>
      <c r="P18" s="352"/>
      <c r="Q18" s="352"/>
      <c r="R18" s="352"/>
      <c r="S18" s="352"/>
      <c r="T18" s="352"/>
      <c r="U18" s="352"/>
      <c r="V18" s="352"/>
      <c r="W18" s="352"/>
      <c r="X18" s="352"/>
      <c r="Y18" s="352"/>
      <c r="Z18" s="352"/>
      <c r="AA18" s="353"/>
    </row>
    <row r="19" spans="1:27" ht="30.75" customHeight="1">
      <c r="B19" s="342"/>
      <c r="C19" s="332"/>
      <c r="D19" s="332"/>
      <c r="E19" s="332"/>
      <c r="F19" s="332"/>
      <c r="G19" s="333"/>
      <c r="H19" s="345"/>
      <c r="I19" s="346"/>
      <c r="J19" s="346"/>
      <c r="K19" s="346"/>
      <c r="L19" s="346"/>
      <c r="M19" s="349"/>
      <c r="N19" s="350"/>
      <c r="O19" s="354" t="s">
        <v>31</v>
      </c>
      <c r="P19" s="355"/>
      <c r="Q19" s="355"/>
      <c r="R19" s="355"/>
      <c r="S19" s="355"/>
      <c r="T19" s="355"/>
      <c r="U19" s="355"/>
      <c r="V19" s="355"/>
      <c r="W19" s="355"/>
      <c r="X19" s="355"/>
      <c r="Y19" s="355"/>
      <c r="Z19" s="355"/>
      <c r="AA19" s="356"/>
    </row>
    <row r="20" spans="1:27" ht="30.75" customHeight="1">
      <c r="B20" s="342" t="s">
        <v>69</v>
      </c>
      <c r="C20" s="332"/>
      <c r="D20" s="332"/>
      <c r="E20" s="332"/>
      <c r="F20" s="332"/>
      <c r="G20" s="333"/>
      <c r="H20" s="366"/>
      <c r="I20" s="367"/>
      <c r="J20" s="367"/>
      <c r="K20" s="367"/>
      <c r="L20" s="367"/>
      <c r="M20" s="367" t="s">
        <v>32</v>
      </c>
      <c r="N20" s="368"/>
      <c r="O20" s="369" t="s">
        <v>33</v>
      </c>
      <c r="P20" s="370"/>
      <c r="Q20" s="370"/>
      <c r="R20" s="370"/>
      <c r="S20" s="371"/>
      <c r="T20" s="372"/>
      <c r="U20" s="373"/>
      <c r="V20" s="373"/>
      <c r="W20" s="373"/>
      <c r="X20" s="373"/>
      <c r="Y20" s="373"/>
      <c r="Z20" s="373"/>
      <c r="AA20" s="374"/>
    </row>
    <row r="21" spans="1:27" ht="24" customHeight="1">
      <c r="B21" s="375" t="s">
        <v>34</v>
      </c>
      <c r="C21" s="376"/>
      <c r="D21" s="379" t="s">
        <v>35</v>
      </c>
      <c r="E21" s="379"/>
      <c r="F21" s="379"/>
      <c r="G21" s="380"/>
      <c r="H21" s="381"/>
      <c r="I21" s="382"/>
      <c r="J21" s="382"/>
      <c r="K21" s="382"/>
      <c r="L21" s="382"/>
      <c r="M21" s="382"/>
      <c r="N21" s="382"/>
      <c r="O21" s="382"/>
      <c r="P21" s="383" t="s">
        <v>37</v>
      </c>
      <c r="Q21" s="383"/>
      <c r="R21" s="383"/>
      <c r="S21" s="383"/>
      <c r="T21" s="383"/>
      <c r="U21" s="382"/>
      <c r="V21" s="382"/>
      <c r="W21" s="382"/>
      <c r="X21" s="382"/>
      <c r="Y21" s="382"/>
      <c r="Z21" s="382"/>
      <c r="AA21" s="385"/>
    </row>
    <row r="22" spans="1:27" ht="24" customHeight="1" thickBot="1">
      <c r="B22" s="375"/>
      <c r="C22" s="376"/>
      <c r="D22" s="357" t="s">
        <v>36</v>
      </c>
      <c r="E22" s="357"/>
      <c r="F22" s="357"/>
      <c r="G22" s="358"/>
      <c r="H22" s="359"/>
      <c r="I22" s="360"/>
      <c r="J22" s="360"/>
      <c r="K22" s="360"/>
      <c r="L22" s="360"/>
      <c r="M22" s="360"/>
      <c r="N22" s="360"/>
      <c r="O22" s="360"/>
      <c r="P22" s="384"/>
      <c r="Q22" s="384"/>
      <c r="R22" s="384"/>
      <c r="S22" s="384"/>
      <c r="T22" s="384"/>
      <c r="U22" s="360"/>
      <c r="V22" s="360"/>
      <c r="W22" s="360"/>
      <c r="X22" s="360"/>
      <c r="Y22" s="360"/>
      <c r="Z22" s="360"/>
      <c r="AA22" s="386"/>
    </row>
    <row r="23" spans="1:27" ht="19.5" customHeight="1">
      <c r="B23" s="375"/>
      <c r="C23" s="376"/>
      <c r="D23" s="332" t="s">
        <v>38</v>
      </c>
      <c r="E23" s="332"/>
      <c r="F23" s="332"/>
      <c r="G23" s="333"/>
      <c r="H23" s="62" t="s">
        <v>0</v>
      </c>
      <c r="I23" s="352"/>
      <c r="J23" s="352"/>
      <c r="K23" s="352"/>
      <c r="L23" s="352"/>
      <c r="M23" s="352"/>
      <c r="N23" s="352"/>
      <c r="O23" s="352"/>
      <c r="P23" s="361"/>
      <c r="Q23" s="361"/>
      <c r="R23" s="361"/>
      <c r="S23" s="361"/>
      <c r="T23" s="361"/>
      <c r="U23" s="352"/>
      <c r="V23" s="352"/>
      <c r="W23" s="352"/>
      <c r="X23" s="352"/>
      <c r="Y23" s="352"/>
      <c r="Z23" s="352"/>
      <c r="AA23" s="353"/>
    </row>
    <row r="24" spans="1:27" ht="19.5" customHeight="1">
      <c r="B24" s="375"/>
      <c r="C24" s="376"/>
      <c r="D24" s="332"/>
      <c r="E24" s="332"/>
      <c r="F24" s="332"/>
      <c r="G24" s="333"/>
      <c r="H24" s="63"/>
      <c r="I24" s="362"/>
      <c r="J24" s="362"/>
      <c r="K24" s="362"/>
      <c r="L24" s="362"/>
      <c r="M24" s="362"/>
      <c r="N24" s="362"/>
      <c r="O24" s="362"/>
      <c r="P24" s="362"/>
      <c r="Q24" s="362"/>
      <c r="R24" s="362"/>
      <c r="S24" s="362"/>
      <c r="T24" s="362"/>
      <c r="U24" s="362"/>
      <c r="V24" s="362"/>
      <c r="W24" s="362"/>
      <c r="X24" s="362"/>
      <c r="Y24" s="362"/>
      <c r="Z24" s="362"/>
      <c r="AA24" s="363"/>
    </row>
    <row r="25" spans="1:27" ht="19.5" customHeight="1">
      <c r="B25" s="375"/>
      <c r="C25" s="376"/>
      <c r="D25" s="332"/>
      <c r="E25" s="332"/>
      <c r="F25" s="332"/>
      <c r="G25" s="333"/>
      <c r="H25" s="64"/>
      <c r="I25" s="364"/>
      <c r="J25" s="364"/>
      <c r="K25" s="364"/>
      <c r="L25" s="364"/>
      <c r="M25" s="364"/>
      <c r="N25" s="364"/>
      <c r="O25" s="364"/>
      <c r="P25" s="364"/>
      <c r="Q25" s="364"/>
      <c r="R25" s="364"/>
      <c r="S25" s="364"/>
      <c r="T25" s="364"/>
      <c r="U25" s="364"/>
      <c r="V25" s="364"/>
      <c r="W25" s="364"/>
      <c r="X25" s="364"/>
      <c r="Y25" s="364"/>
      <c r="Z25" s="364"/>
      <c r="AA25" s="365"/>
    </row>
    <row r="26" spans="1:27" ht="30.75" customHeight="1">
      <c r="B26" s="375"/>
      <c r="C26" s="376"/>
      <c r="D26" s="332" t="s">
        <v>1</v>
      </c>
      <c r="E26" s="332"/>
      <c r="F26" s="332"/>
      <c r="G26" s="333"/>
      <c r="H26" s="334"/>
      <c r="I26" s="335"/>
      <c r="J26" s="335"/>
      <c r="K26" s="335"/>
      <c r="L26" s="335"/>
      <c r="M26" s="335"/>
      <c r="N26" s="335"/>
      <c r="O26" s="335"/>
      <c r="P26" s="335" t="s">
        <v>40</v>
      </c>
      <c r="Q26" s="335"/>
      <c r="R26" s="335"/>
      <c r="S26" s="335"/>
      <c r="T26" s="335"/>
      <c r="U26" s="335"/>
      <c r="V26" s="335"/>
      <c r="W26" s="335"/>
      <c r="X26" s="335"/>
      <c r="Y26" s="335"/>
      <c r="Z26" s="335"/>
      <c r="AA26" s="336"/>
    </row>
    <row r="27" spans="1:27" ht="30.75" customHeight="1" thickBot="1">
      <c r="B27" s="377"/>
      <c r="C27" s="378"/>
      <c r="D27" s="337" t="s">
        <v>39</v>
      </c>
      <c r="E27" s="337"/>
      <c r="F27" s="337"/>
      <c r="G27" s="338"/>
      <c r="H27" s="339"/>
      <c r="I27" s="340"/>
      <c r="J27" s="340"/>
      <c r="K27" s="340"/>
      <c r="L27" s="340"/>
      <c r="M27" s="340"/>
      <c r="N27" s="340"/>
      <c r="O27" s="340"/>
      <c r="P27" s="340" t="s">
        <v>41</v>
      </c>
      <c r="Q27" s="340"/>
      <c r="R27" s="340"/>
      <c r="S27" s="340"/>
      <c r="T27" s="340"/>
      <c r="U27" s="340"/>
      <c r="V27" s="340"/>
      <c r="W27" s="340"/>
      <c r="X27" s="340"/>
      <c r="Y27" s="340"/>
      <c r="Z27" s="340"/>
      <c r="AA27" s="341"/>
    </row>
    <row r="28" spans="1:27" ht="51" customHeight="1" thickBot="1">
      <c r="B28" s="320" t="s">
        <v>202</v>
      </c>
      <c r="C28" s="321"/>
      <c r="D28" s="321"/>
      <c r="E28" s="321"/>
      <c r="F28" s="321"/>
      <c r="G28" s="322"/>
      <c r="H28" s="323" t="s">
        <v>203</v>
      </c>
      <c r="I28" s="324"/>
      <c r="J28" s="324"/>
      <c r="K28" s="324"/>
      <c r="L28" s="324"/>
      <c r="M28" s="324"/>
      <c r="N28" s="324"/>
      <c r="O28" s="324"/>
      <c r="P28" s="324"/>
      <c r="Q28" s="324"/>
      <c r="R28" s="324"/>
      <c r="S28" s="324"/>
      <c r="T28" s="324"/>
      <c r="U28" s="324"/>
      <c r="V28" s="324"/>
      <c r="W28" s="324"/>
      <c r="X28" s="325"/>
      <c r="Y28" s="326" t="s">
        <v>50</v>
      </c>
      <c r="Z28" s="327"/>
      <c r="AA28" s="328"/>
    </row>
    <row r="29" spans="1:27">
      <c r="B29" s="50" t="s">
        <v>42</v>
      </c>
      <c r="C29" s="65"/>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c r="C30" s="65"/>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15">
      <c r="B31" s="11" t="s">
        <v>281</v>
      </c>
      <c r="C31" s="11"/>
      <c r="D31" s="11"/>
      <c r="E31" s="11"/>
      <c r="F31" s="11"/>
      <c r="G31" s="11"/>
      <c r="H31" s="11"/>
      <c r="I31" s="11"/>
      <c r="J31" s="11"/>
      <c r="K31" s="11"/>
      <c r="L31" s="11"/>
      <c r="M31" s="410">
        <v>2</v>
      </c>
      <c r="N31" s="410"/>
      <c r="O31" s="11" t="s">
        <v>165</v>
      </c>
      <c r="P31" s="11"/>
      <c r="Q31" s="11" t="s">
        <v>166</v>
      </c>
      <c r="R31" s="11"/>
      <c r="S31" s="11"/>
      <c r="T31" s="11"/>
      <c r="U31" s="11"/>
      <c r="V31" s="11"/>
      <c r="W31" s="11"/>
      <c r="X31" s="11"/>
      <c r="Y31" s="11"/>
      <c r="Z31" s="11"/>
      <c r="AA31" s="11"/>
    </row>
    <row r="32" spans="1:27" ht="15.75" thickBot="1">
      <c r="A32" s="11"/>
      <c r="B32" s="12" t="s">
        <v>167</v>
      </c>
      <c r="C32" s="12"/>
      <c r="D32" s="12"/>
      <c r="E32" s="195"/>
      <c r="F32" s="409"/>
      <c r="G32" s="409"/>
      <c r="H32" s="409"/>
      <c r="I32" s="409"/>
      <c r="J32" s="409"/>
      <c r="K32" s="409"/>
      <c r="L32" s="409"/>
      <c r="M32" s="409"/>
      <c r="N32" s="409"/>
      <c r="O32" s="409"/>
      <c r="P32" s="409"/>
      <c r="Q32" s="409"/>
      <c r="R32" s="409"/>
      <c r="S32" s="409"/>
      <c r="T32" s="409"/>
      <c r="U32" s="409"/>
      <c r="V32" s="409"/>
      <c r="W32" s="409"/>
      <c r="X32" s="409"/>
      <c r="Y32" s="409"/>
      <c r="Z32" s="11"/>
      <c r="AA32" s="11"/>
    </row>
    <row r="33" spans="2:27" ht="15" thickBot="1"/>
    <row r="34" spans="2:27" ht="20.25" customHeight="1">
      <c r="B34" s="397" t="s">
        <v>289</v>
      </c>
      <c r="C34" s="398"/>
      <c r="D34" s="398"/>
      <c r="E34" s="398"/>
      <c r="F34" s="398"/>
      <c r="G34" s="399"/>
      <c r="H34" s="403"/>
      <c r="I34" s="404"/>
      <c r="J34" s="404"/>
      <c r="K34" s="404"/>
      <c r="L34" s="404"/>
      <c r="M34" s="404"/>
      <c r="N34" s="404"/>
      <c r="O34" s="404"/>
      <c r="P34" s="404"/>
      <c r="Q34" s="404"/>
      <c r="R34" s="404"/>
      <c r="S34" s="404"/>
      <c r="T34" s="404"/>
      <c r="U34" s="404"/>
      <c r="V34" s="404"/>
      <c r="W34" s="404"/>
      <c r="X34" s="404"/>
      <c r="Y34" s="404"/>
      <c r="Z34" s="404"/>
      <c r="AA34" s="405"/>
    </row>
    <row r="35" spans="2:27" ht="24" customHeight="1">
      <c r="B35" s="400"/>
      <c r="C35" s="401"/>
      <c r="D35" s="401"/>
      <c r="E35" s="401"/>
      <c r="F35" s="401"/>
      <c r="G35" s="402"/>
      <c r="H35" s="406"/>
      <c r="I35" s="407"/>
      <c r="J35" s="407"/>
      <c r="K35" s="407"/>
      <c r="L35" s="407"/>
      <c r="M35" s="407"/>
      <c r="N35" s="407"/>
      <c r="O35" s="407"/>
      <c r="P35" s="407"/>
      <c r="Q35" s="407"/>
      <c r="R35" s="407"/>
      <c r="S35" s="407"/>
      <c r="T35" s="407"/>
      <c r="U35" s="407"/>
      <c r="V35" s="407"/>
      <c r="W35" s="407"/>
      <c r="X35" s="407"/>
      <c r="Y35" s="407"/>
      <c r="Z35" s="407"/>
      <c r="AA35" s="408"/>
    </row>
    <row r="36" spans="2:27" ht="28.5" customHeight="1" thickBot="1">
      <c r="B36" s="387" t="s">
        <v>43</v>
      </c>
      <c r="C36" s="388"/>
      <c r="D36" s="388"/>
      <c r="E36" s="388"/>
      <c r="F36" s="388"/>
      <c r="G36" s="388"/>
      <c r="H36" s="389"/>
      <c r="I36" s="390"/>
      <c r="J36" s="390"/>
      <c r="K36" s="390"/>
      <c r="L36" s="390"/>
      <c r="M36" s="390"/>
      <c r="N36" s="390"/>
      <c r="O36" s="390"/>
      <c r="P36" s="390"/>
      <c r="Q36" s="390"/>
      <c r="R36" s="390"/>
      <c r="S36" s="390"/>
      <c r="T36" s="390"/>
      <c r="U36" s="390"/>
      <c r="V36" s="390"/>
      <c r="W36" s="390"/>
      <c r="X36" s="390"/>
      <c r="Y36" s="390"/>
      <c r="Z36" s="390"/>
      <c r="AA36" s="391"/>
    </row>
    <row r="37" spans="2:27" ht="44.25" customHeight="1" thickBot="1">
      <c r="B37" s="392" t="s">
        <v>19</v>
      </c>
      <c r="C37" s="347"/>
      <c r="D37" s="347"/>
      <c r="E37" s="347"/>
      <c r="F37" s="347"/>
      <c r="G37" s="347"/>
      <c r="H37" s="343"/>
      <c r="I37" s="344"/>
      <c r="J37" s="344"/>
      <c r="K37" s="344"/>
      <c r="L37" s="344"/>
      <c r="M37" s="344"/>
      <c r="N37" s="344"/>
      <c r="O37" s="344"/>
      <c r="P37" s="344"/>
      <c r="Q37" s="344"/>
      <c r="R37" s="344"/>
      <c r="S37" s="344"/>
      <c r="T37" s="344"/>
      <c r="U37" s="344"/>
      <c r="V37" s="344"/>
      <c r="W37" s="344"/>
      <c r="X37" s="344"/>
      <c r="Y37" s="344"/>
      <c r="Z37" s="344"/>
      <c r="AA37" s="393"/>
    </row>
    <row r="38" spans="2:27" ht="19.149999999999999" customHeight="1">
      <c r="B38" s="392" t="s">
        <v>20</v>
      </c>
      <c r="C38" s="347"/>
      <c r="D38" s="347"/>
      <c r="E38" s="347"/>
      <c r="F38" s="347"/>
      <c r="G38" s="347"/>
      <c r="H38" s="52" t="s">
        <v>21</v>
      </c>
      <c r="I38" s="53"/>
      <c r="J38" s="53"/>
      <c r="K38" s="53"/>
      <c r="L38" s="53"/>
      <c r="M38" s="53"/>
      <c r="N38" s="53"/>
      <c r="O38" s="53"/>
      <c r="P38" s="53"/>
      <c r="Q38" s="53"/>
      <c r="R38" s="53"/>
      <c r="S38" s="53"/>
      <c r="T38" s="53"/>
      <c r="U38" s="53"/>
      <c r="V38" s="53"/>
      <c r="W38" s="53"/>
      <c r="X38" s="53"/>
      <c r="Y38" s="53"/>
      <c r="Z38" s="53"/>
      <c r="AA38" s="54"/>
    </row>
    <row r="39" spans="2:27" ht="30.75" customHeight="1">
      <c r="B39" s="394"/>
      <c r="C39" s="395"/>
      <c r="D39" s="395"/>
      <c r="E39" s="395"/>
      <c r="F39" s="395"/>
      <c r="G39" s="395"/>
      <c r="H39" s="55" t="s">
        <v>8</v>
      </c>
      <c r="I39" s="396" t="s">
        <v>22</v>
      </c>
      <c r="J39" s="396"/>
      <c r="K39" s="396"/>
      <c r="L39" s="396"/>
      <c r="M39" s="56"/>
      <c r="N39" s="56"/>
      <c r="O39" s="56"/>
      <c r="P39" s="56"/>
      <c r="Q39" s="56"/>
      <c r="R39" s="56"/>
      <c r="S39" s="56"/>
      <c r="T39" s="56"/>
      <c r="U39" s="56"/>
      <c r="V39" s="56"/>
      <c r="W39" s="56"/>
      <c r="X39" s="56"/>
      <c r="Y39" s="56"/>
      <c r="Z39" s="56"/>
      <c r="AA39" s="57"/>
    </row>
    <row r="40" spans="2:27" ht="30.75" customHeight="1">
      <c r="B40" s="394"/>
      <c r="C40" s="395"/>
      <c r="D40" s="395"/>
      <c r="E40" s="395"/>
      <c r="F40" s="395"/>
      <c r="G40" s="395"/>
      <c r="H40" s="58"/>
      <c r="I40" s="396" t="s">
        <v>44</v>
      </c>
      <c r="J40" s="396"/>
      <c r="K40" s="396"/>
      <c r="L40" s="59" t="s">
        <v>8</v>
      </c>
      <c r="M40" s="396" t="s">
        <v>24</v>
      </c>
      <c r="N40" s="396"/>
      <c r="O40" s="396"/>
      <c r="P40" s="396"/>
      <c r="Q40" s="59" t="s">
        <v>8</v>
      </c>
      <c r="R40" s="396" t="s">
        <v>70</v>
      </c>
      <c r="S40" s="396"/>
      <c r="T40" s="396"/>
      <c r="U40" s="396"/>
      <c r="V40" s="59" t="s">
        <v>8</v>
      </c>
      <c r="W40" s="396" t="s">
        <v>25</v>
      </c>
      <c r="X40" s="396"/>
      <c r="Y40" s="396"/>
      <c r="Z40" s="396"/>
      <c r="AA40" s="57"/>
    </row>
    <row r="41" spans="2:27" ht="30.75" customHeight="1">
      <c r="B41" s="394"/>
      <c r="C41" s="395"/>
      <c r="D41" s="395"/>
      <c r="E41" s="395"/>
      <c r="F41" s="395"/>
      <c r="G41" s="395"/>
      <c r="H41" s="55" t="s">
        <v>8</v>
      </c>
      <c r="I41" s="396" t="s">
        <v>23</v>
      </c>
      <c r="J41" s="396"/>
      <c r="K41" s="396"/>
      <c r="L41" s="396"/>
      <c r="M41" s="56"/>
      <c r="N41" s="56"/>
      <c r="O41" s="56"/>
      <c r="P41" s="56"/>
      <c r="Q41" s="56"/>
      <c r="R41" s="56"/>
      <c r="S41" s="56"/>
      <c r="T41" s="56"/>
      <c r="U41" s="56"/>
      <c r="V41" s="56"/>
      <c r="W41" s="56"/>
      <c r="X41" s="56"/>
      <c r="Y41" s="56"/>
      <c r="Z41" s="56"/>
      <c r="AA41" s="57"/>
    </row>
    <row r="42" spans="2:27" ht="30.75" customHeight="1">
      <c r="B42" s="394"/>
      <c r="C42" s="395"/>
      <c r="D42" s="395"/>
      <c r="E42" s="395"/>
      <c r="F42" s="395"/>
      <c r="G42" s="395"/>
      <c r="H42" s="58"/>
      <c r="I42" s="396" t="s">
        <v>44</v>
      </c>
      <c r="J42" s="396"/>
      <c r="K42" s="396"/>
      <c r="L42" s="59" t="s">
        <v>8</v>
      </c>
      <c r="M42" s="396" t="s">
        <v>24</v>
      </c>
      <c r="N42" s="396"/>
      <c r="O42" s="396"/>
      <c r="P42" s="396"/>
      <c r="Q42" s="59" t="s">
        <v>8</v>
      </c>
      <c r="R42" s="396" t="s">
        <v>70</v>
      </c>
      <c r="S42" s="396"/>
      <c r="T42" s="396"/>
      <c r="U42" s="396"/>
      <c r="V42" s="59" t="s">
        <v>8</v>
      </c>
      <c r="W42" s="396" t="s">
        <v>25</v>
      </c>
      <c r="X42" s="396"/>
      <c r="Y42" s="396"/>
      <c r="Z42" s="396"/>
      <c r="AA42" s="57"/>
    </row>
    <row r="43" spans="2:27" ht="30.75" customHeight="1">
      <c r="B43" s="394"/>
      <c r="C43" s="395"/>
      <c r="D43" s="395"/>
      <c r="E43" s="395"/>
      <c r="F43" s="395"/>
      <c r="G43" s="395"/>
      <c r="H43" s="58"/>
      <c r="I43" s="396" t="s">
        <v>26</v>
      </c>
      <c r="J43" s="396"/>
      <c r="K43" s="396"/>
      <c r="L43" s="59" t="s">
        <v>8</v>
      </c>
      <c r="M43" s="396" t="s">
        <v>27</v>
      </c>
      <c r="N43" s="396"/>
      <c r="O43" s="396"/>
      <c r="P43" s="396"/>
      <c r="Q43" s="59" t="s">
        <v>8</v>
      </c>
      <c r="R43" s="396" t="s">
        <v>71</v>
      </c>
      <c r="S43" s="396"/>
      <c r="T43" s="396"/>
      <c r="U43" s="396"/>
      <c r="V43" s="59" t="s">
        <v>8</v>
      </c>
      <c r="W43" s="396" t="s">
        <v>28</v>
      </c>
      <c r="X43" s="396"/>
      <c r="Y43" s="396"/>
      <c r="Z43" s="396"/>
      <c r="AA43" s="57"/>
    </row>
    <row r="44" spans="2:27" ht="30.6" customHeight="1">
      <c r="B44" s="394"/>
      <c r="C44" s="395"/>
      <c r="D44" s="395"/>
      <c r="E44" s="395"/>
      <c r="F44" s="395"/>
      <c r="G44" s="395"/>
      <c r="H44" s="58"/>
      <c r="I44" s="60"/>
      <c r="J44" s="56"/>
      <c r="K44" s="56"/>
      <c r="L44" s="59" t="s">
        <v>8</v>
      </c>
      <c r="M44" s="396" t="s">
        <v>72</v>
      </c>
      <c r="N44" s="396"/>
      <c r="O44" s="396"/>
      <c r="P44" s="396"/>
      <c r="Q44" s="59" t="s">
        <v>8</v>
      </c>
      <c r="R44" s="396" t="s">
        <v>73</v>
      </c>
      <c r="S44" s="396"/>
      <c r="T44" s="396"/>
      <c r="U44" s="396"/>
      <c r="V44" s="56"/>
      <c r="W44" s="396"/>
      <c r="X44" s="396"/>
      <c r="Y44" s="396"/>
      <c r="Z44" s="396"/>
      <c r="AA44" s="57"/>
    </row>
    <row r="45" spans="2:27" ht="30.75" customHeight="1" thickBot="1">
      <c r="B45" s="394"/>
      <c r="C45" s="395"/>
      <c r="D45" s="395"/>
      <c r="E45" s="395"/>
      <c r="F45" s="395"/>
      <c r="G45" s="395"/>
      <c r="H45" s="58"/>
      <c r="I45" s="56"/>
      <c r="J45" s="56"/>
      <c r="K45" s="56"/>
      <c r="L45" s="56"/>
      <c r="M45" s="396"/>
      <c r="N45" s="396"/>
      <c r="O45" s="396"/>
      <c r="P45" s="396"/>
      <c r="Q45" s="56"/>
      <c r="R45" s="396"/>
      <c r="S45" s="396"/>
      <c r="T45" s="396"/>
      <c r="U45" s="396"/>
      <c r="V45" s="396"/>
      <c r="W45" s="396"/>
      <c r="X45" s="396"/>
      <c r="Y45" s="396"/>
      <c r="Z45" s="396"/>
      <c r="AA45" s="61"/>
    </row>
    <row r="46" spans="2:27" ht="30.75" customHeight="1">
      <c r="B46" s="342" t="s">
        <v>29</v>
      </c>
      <c r="C46" s="332"/>
      <c r="D46" s="332"/>
      <c r="E46" s="332"/>
      <c r="F46" s="332"/>
      <c r="G46" s="333"/>
      <c r="H46" s="343"/>
      <c r="I46" s="344"/>
      <c r="J46" s="344"/>
      <c r="K46" s="344"/>
      <c r="L46" s="344"/>
      <c r="M46" s="347" t="str">
        <f>IF(H46&gt;20,"補助対象外","人")</f>
        <v>人</v>
      </c>
      <c r="N46" s="348"/>
      <c r="O46" s="351" t="s">
        <v>30</v>
      </c>
      <c r="P46" s="352"/>
      <c r="Q46" s="352"/>
      <c r="R46" s="352"/>
      <c r="S46" s="352"/>
      <c r="T46" s="352"/>
      <c r="U46" s="352"/>
      <c r="V46" s="352"/>
      <c r="W46" s="352"/>
      <c r="X46" s="352"/>
      <c r="Y46" s="352"/>
      <c r="Z46" s="352"/>
      <c r="AA46" s="353"/>
    </row>
    <row r="47" spans="2:27" ht="30.75" customHeight="1">
      <c r="B47" s="342"/>
      <c r="C47" s="332"/>
      <c r="D47" s="332"/>
      <c r="E47" s="332"/>
      <c r="F47" s="332"/>
      <c r="G47" s="333"/>
      <c r="H47" s="345"/>
      <c r="I47" s="346"/>
      <c r="J47" s="346"/>
      <c r="K47" s="346"/>
      <c r="L47" s="346"/>
      <c r="M47" s="349"/>
      <c r="N47" s="350"/>
      <c r="O47" s="354" t="s">
        <v>31</v>
      </c>
      <c r="P47" s="355"/>
      <c r="Q47" s="355"/>
      <c r="R47" s="355"/>
      <c r="S47" s="355"/>
      <c r="T47" s="355"/>
      <c r="U47" s="355"/>
      <c r="V47" s="355"/>
      <c r="W47" s="355"/>
      <c r="X47" s="355"/>
      <c r="Y47" s="355"/>
      <c r="Z47" s="355"/>
      <c r="AA47" s="356"/>
    </row>
    <row r="48" spans="2:27" ht="30.75" customHeight="1">
      <c r="B48" s="342" t="s">
        <v>69</v>
      </c>
      <c r="C48" s="332"/>
      <c r="D48" s="332"/>
      <c r="E48" s="332"/>
      <c r="F48" s="332"/>
      <c r="G48" s="333"/>
      <c r="H48" s="366"/>
      <c r="I48" s="367"/>
      <c r="J48" s="367"/>
      <c r="K48" s="367"/>
      <c r="L48" s="367"/>
      <c r="M48" s="367" t="s">
        <v>32</v>
      </c>
      <c r="N48" s="368"/>
      <c r="O48" s="369" t="s">
        <v>33</v>
      </c>
      <c r="P48" s="370"/>
      <c r="Q48" s="370"/>
      <c r="R48" s="370"/>
      <c r="S48" s="371"/>
      <c r="T48" s="372"/>
      <c r="U48" s="373"/>
      <c r="V48" s="373"/>
      <c r="W48" s="373"/>
      <c r="X48" s="373"/>
      <c r="Y48" s="373"/>
      <c r="Z48" s="373"/>
      <c r="AA48" s="374"/>
    </row>
    <row r="49" spans="1:27" ht="24" customHeight="1">
      <c r="B49" s="375" t="s">
        <v>34</v>
      </c>
      <c r="C49" s="376"/>
      <c r="D49" s="379" t="s">
        <v>35</v>
      </c>
      <c r="E49" s="379"/>
      <c r="F49" s="379"/>
      <c r="G49" s="380"/>
      <c r="H49" s="381"/>
      <c r="I49" s="382"/>
      <c r="J49" s="382"/>
      <c r="K49" s="382"/>
      <c r="L49" s="382"/>
      <c r="M49" s="382"/>
      <c r="N49" s="382"/>
      <c r="O49" s="382"/>
      <c r="P49" s="383" t="s">
        <v>37</v>
      </c>
      <c r="Q49" s="383"/>
      <c r="R49" s="383"/>
      <c r="S49" s="383"/>
      <c r="T49" s="383"/>
      <c r="U49" s="382"/>
      <c r="V49" s="382"/>
      <c r="W49" s="382"/>
      <c r="X49" s="382"/>
      <c r="Y49" s="382"/>
      <c r="Z49" s="382"/>
      <c r="AA49" s="385"/>
    </row>
    <row r="50" spans="1:27" ht="24" customHeight="1" thickBot="1">
      <c r="B50" s="375"/>
      <c r="C50" s="376"/>
      <c r="D50" s="357" t="s">
        <v>36</v>
      </c>
      <c r="E50" s="357"/>
      <c r="F50" s="357"/>
      <c r="G50" s="358"/>
      <c r="H50" s="359"/>
      <c r="I50" s="360"/>
      <c r="J50" s="360"/>
      <c r="K50" s="360"/>
      <c r="L50" s="360"/>
      <c r="M50" s="360"/>
      <c r="N50" s="360"/>
      <c r="O50" s="360"/>
      <c r="P50" s="384"/>
      <c r="Q50" s="384"/>
      <c r="R50" s="384"/>
      <c r="S50" s="384"/>
      <c r="T50" s="384"/>
      <c r="U50" s="360"/>
      <c r="V50" s="360"/>
      <c r="W50" s="360"/>
      <c r="X50" s="360"/>
      <c r="Y50" s="360"/>
      <c r="Z50" s="360"/>
      <c r="AA50" s="386"/>
    </row>
    <row r="51" spans="1:27" ht="19.5" customHeight="1">
      <c r="B51" s="375"/>
      <c r="C51" s="376"/>
      <c r="D51" s="332" t="s">
        <v>38</v>
      </c>
      <c r="E51" s="332"/>
      <c r="F51" s="332"/>
      <c r="G51" s="333"/>
      <c r="H51" s="62" t="s">
        <v>0</v>
      </c>
      <c r="I51" s="352"/>
      <c r="J51" s="352"/>
      <c r="K51" s="352"/>
      <c r="L51" s="352"/>
      <c r="M51" s="352"/>
      <c r="N51" s="352"/>
      <c r="O51" s="352"/>
      <c r="P51" s="361"/>
      <c r="Q51" s="361"/>
      <c r="R51" s="361"/>
      <c r="S51" s="361"/>
      <c r="T51" s="361"/>
      <c r="U51" s="352"/>
      <c r="V51" s="352"/>
      <c r="W51" s="352"/>
      <c r="X51" s="352"/>
      <c r="Y51" s="352"/>
      <c r="Z51" s="352"/>
      <c r="AA51" s="353"/>
    </row>
    <row r="52" spans="1:27" ht="19.5" customHeight="1">
      <c r="B52" s="375"/>
      <c r="C52" s="376"/>
      <c r="D52" s="332"/>
      <c r="E52" s="332"/>
      <c r="F52" s="332"/>
      <c r="G52" s="333"/>
      <c r="H52" s="63"/>
      <c r="I52" s="362"/>
      <c r="J52" s="362"/>
      <c r="K52" s="362"/>
      <c r="L52" s="362"/>
      <c r="M52" s="362"/>
      <c r="N52" s="362"/>
      <c r="O52" s="362"/>
      <c r="P52" s="362"/>
      <c r="Q52" s="362"/>
      <c r="R52" s="362"/>
      <c r="S52" s="362"/>
      <c r="T52" s="362"/>
      <c r="U52" s="362"/>
      <c r="V52" s="362"/>
      <c r="W52" s="362"/>
      <c r="X52" s="362"/>
      <c r="Y52" s="362"/>
      <c r="Z52" s="362"/>
      <c r="AA52" s="363"/>
    </row>
    <row r="53" spans="1:27" ht="19.5" customHeight="1">
      <c r="B53" s="375"/>
      <c r="C53" s="376"/>
      <c r="D53" s="332"/>
      <c r="E53" s="332"/>
      <c r="F53" s="332"/>
      <c r="G53" s="333"/>
      <c r="H53" s="64"/>
      <c r="I53" s="364"/>
      <c r="J53" s="364"/>
      <c r="K53" s="364"/>
      <c r="L53" s="364"/>
      <c r="M53" s="364"/>
      <c r="N53" s="364"/>
      <c r="O53" s="364"/>
      <c r="P53" s="364"/>
      <c r="Q53" s="364"/>
      <c r="R53" s="364"/>
      <c r="S53" s="364"/>
      <c r="T53" s="364"/>
      <c r="U53" s="364"/>
      <c r="V53" s="364"/>
      <c r="W53" s="364"/>
      <c r="X53" s="364"/>
      <c r="Y53" s="364"/>
      <c r="Z53" s="364"/>
      <c r="AA53" s="365"/>
    </row>
    <row r="54" spans="1:27" ht="30.75" customHeight="1">
      <c r="B54" s="375"/>
      <c r="C54" s="376"/>
      <c r="D54" s="332" t="s">
        <v>1</v>
      </c>
      <c r="E54" s="332"/>
      <c r="F54" s="332"/>
      <c r="G54" s="333"/>
      <c r="H54" s="334"/>
      <c r="I54" s="335"/>
      <c r="J54" s="335"/>
      <c r="K54" s="335"/>
      <c r="L54" s="335"/>
      <c r="M54" s="335"/>
      <c r="N54" s="335"/>
      <c r="O54" s="335"/>
      <c r="P54" s="335" t="s">
        <v>40</v>
      </c>
      <c r="Q54" s="335"/>
      <c r="R54" s="335"/>
      <c r="S54" s="335"/>
      <c r="T54" s="335"/>
      <c r="U54" s="335"/>
      <c r="V54" s="335"/>
      <c r="W54" s="335"/>
      <c r="X54" s="335"/>
      <c r="Y54" s="335"/>
      <c r="Z54" s="335"/>
      <c r="AA54" s="336"/>
    </row>
    <row r="55" spans="1:27" ht="30.75" customHeight="1" thickBot="1">
      <c r="B55" s="377"/>
      <c r="C55" s="378"/>
      <c r="D55" s="337" t="s">
        <v>39</v>
      </c>
      <c r="E55" s="337"/>
      <c r="F55" s="337"/>
      <c r="G55" s="338"/>
      <c r="H55" s="339"/>
      <c r="I55" s="340"/>
      <c r="J55" s="340"/>
      <c r="K55" s="340"/>
      <c r="L55" s="340"/>
      <c r="M55" s="340"/>
      <c r="N55" s="340"/>
      <c r="O55" s="340"/>
      <c r="P55" s="340" t="s">
        <v>41</v>
      </c>
      <c r="Q55" s="340"/>
      <c r="R55" s="340"/>
      <c r="S55" s="340"/>
      <c r="T55" s="340"/>
      <c r="U55" s="340"/>
      <c r="V55" s="340"/>
      <c r="W55" s="340"/>
      <c r="X55" s="340"/>
      <c r="Y55" s="340"/>
      <c r="Z55" s="340"/>
      <c r="AA55" s="341"/>
    </row>
    <row r="56" spans="1:27" ht="51" customHeight="1" thickBot="1">
      <c r="B56" s="320" t="s">
        <v>202</v>
      </c>
      <c r="C56" s="321"/>
      <c r="D56" s="321"/>
      <c r="E56" s="321"/>
      <c r="F56" s="321"/>
      <c r="G56" s="322"/>
      <c r="H56" s="323" t="s">
        <v>203</v>
      </c>
      <c r="I56" s="324"/>
      <c r="J56" s="324"/>
      <c r="K56" s="324"/>
      <c r="L56" s="324"/>
      <c r="M56" s="324"/>
      <c r="N56" s="324"/>
      <c r="O56" s="324"/>
      <c r="P56" s="324"/>
      <c r="Q56" s="324"/>
      <c r="R56" s="324"/>
      <c r="S56" s="324"/>
      <c r="T56" s="324"/>
      <c r="U56" s="324"/>
      <c r="V56" s="324"/>
      <c r="W56" s="324"/>
      <c r="X56" s="325"/>
      <c r="Y56" s="326" t="s">
        <v>50</v>
      </c>
      <c r="Z56" s="327"/>
      <c r="AA56" s="328"/>
    </row>
    <row r="57" spans="1:27">
      <c r="B57" s="50" t="s">
        <v>42</v>
      </c>
      <c r="C57" s="65"/>
      <c r="D57" s="66"/>
      <c r="E57" s="66"/>
      <c r="F57" s="66"/>
      <c r="G57" s="66"/>
      <c r="H57" s="66"/>
      <c r="I57" s="66"/>
      <c r="J57" s="66"/>
      <c r="K57" s="66"/>
      <c r="L57" s="66"/>
      <c r="M57" s="66"/>
      <c r="N57" s="66"/>
      <c r="O57" s="66"/>
      <c r="P57" s="66"/>
      <c r="Q57" s="66"/>
      <c r="R57" s="66"/>
      <c r="S57" s="66"/>
      <c r="T57" s="66"/>
      <c r="U57" s="66"/>
      <c r="V57" s="66"/>
      <c r="W57" s="66"/>
      <c r="X57" s="66"/>
      <c r="Y57" s="66"/>
      <c r="Z57" s="66"/>
      <c r="AA57" s="66"/>
    </row>
    <row r="58" spans="1:27">
      <c r="C58" s="65"/>
      <c r="D58" s="66"/>
      <c r="E58" s="66"/>
      <c r="F58" s="66"/>
      <c r="G58" s="66"/>
      <c r="H58" s="66"/>
      <c r="I58" s="66"/>
      <c r="J58" s="66"/>
      <c r="K58" s="66"/>
      <c r="L58" s="66"/>
      <c r="M58" s="66"/>
      <c r="N58" s="66"/>
      <c r="O58" s="66"/>
      <c r="P58" s="66"/>
      <c r="Q58" s="66"/>
      <c r="R58" s="66"/>
      <c r="S58" s="66"/>
      <c r="T58" s="66"/>
      <c r="U58" s="66"/>
      <c r="V58" s="66"/>
      <c r="W58" s="66"/>
      <c r="X58" s="66"/>
      <c r="Y58" s="66"/>
      <c r="Z58" s="66"/>
      <c r="AA58" s="66"/>
    </row>
    <row r="59" spans="1:27" ht="15.75" thickBot="1">
      <c r="A59" s="11"/>
      <c r="B59" s="12" t="s">
        <v>168</v>
      </c>
      <c r="C59" s="12"/>
      <c r="D59" s="12"/>
      <c r="E59" s="12"/>
      <c r="F59" s="409"/>
      <c r="G59" s="409"/>
      <c r="H59" s="409"/>
      <c r="I59" s="409"/>
      <c r="J59" s="409"/>
      <c r="K59" s="409"/>
      <c r="L59" s="409"/>
      <c r="M59" s="409"/>
      <c r="N59" s="409"/>
      <c r="O59" s="409"/>
      <c r="P59" s="409"/>
      <c r="Q59" s="409"/>
      <c r="R59" s="409"/>
      <c r="S59" s="409"/>
      <c r="T59" s="409"/>
      <c r="U59" s="409"/>
      <c r="V59" s="409"/>
      <c r="W59" s="409"/>
      <c r="X59" s="409"/>
      <c r="Y59" s="409"/>
      <c r="Z59" s="11"/>
      <c r="AA59" s="11"/>
    </row>
    <row r="60" spans="1:27" ht="15" thickBot="1"/>
    <row r="61" spans="1:27" ht="20.25" customHeight="1">
      <c r="B61" s="397" t="s">
        <v>289</v>
      </c>
      <c r="C61" s="398"/>
      <c r="D61" s="398"/>
      <c r="E61" s="398"/>
      <c r="F61" s="398"/>
      <c r="G61" s="399"/>
      <c r="H61" s="403"/>
      <c r="I61" s="404"/>
      <c r="J61" s="404"/>
      <c r="K61" s="404"/>
      <c r="L61" s="404"/>
      <c r="M61" s="404"/>
      <c r="N61" s="404"/>
      <c r="O61" s="404"/>
      <c r="P61" s="404"/>
      <c r="Q61" s="404"/>
      <c r="R61" s="404"/>
      <c r="S61" s="404"/>
      <c r="T61" s="404"/>
      <c r="U61" s="404"/>
      <c r="V61" s="404"/>
      <c r="W61" s="404"/>
      <c r="X61" s="404"/>
      <c r="Y61" s="404"/>
      <c r="Z61" s="404"/>
      <c r="AA61" s="405"/>
    </row>
    <row r="62" spans="1:27" ht="24" customHeight="1">
      <c r="B62" s="400"/>
      <c r="C62" s="401"/>
      <c r="D62" s="401"/>
      <c r="E62" s="401"/>
      <c r="F62" s="401"/>
      <c r="G62" s="402"/>
      <c r="H62" s="406"/>
      <c r="I62" s="407"/>
      <c r="J62" s="407"/>
      <c r="K62" s="407"/>
      <c r="L62" s="407"/>
      <c r="M62" s="407"/>
      <c r="N62" s="407"/>
      <c r="O62" s="407"/>
      <c r="P62" s="407"/>
      <c r="Q62" s="407"/>
      <c r="R62" s="407"/>
      <c r="S62" s="407"/>
      <c r="T62" s="407"/>
      <c r="U62" s="407"/>
      <c r="V62" s="407"/>
      <c r="W62" s="407"/>
      <c r="X62" s="407"/>
      <c r="Y62" s="407"/>
      <c r="Z62" s="407"/>
      <c r="AA62" s="408"/>
    </row>
    <row r="63" spans="1:27" ht="28.5" customHeight="1" thickBot="1">
      <c r="B63" s="387" t="s">
        <v>43</v>
      </c>
      <c r="C63" s="388"/>
      <c r="D63" s="388"/>
      <c r="E63" s="388"/>
      <c r="F63" s="388"/>
      <c r="G63" s="388"/>
      <c r="H63" s="389"/>
      <c r="I63" s="390"/>
      <c r="J63" s="390"/>
      <c r="K63" s="390"/>
      <c r="L63" s="390"/>
      <c r="M63" s="390"/>
      <c r="N63" s="390"/>
      <c r="O63" s="390"/>
      <c r="P63" s="390"/>
      <c r="Q63" s="390"/>
      <c r="R63" s="390"/>
      <c r="S63" s="390"/>
      <c r="T63" s="390"/>
      <c r="U63" s="390"/>
      <c r="V63" s="390"/>
      <c r="W63" s="390"/>
      <c r="X63" s="390"/>
      <c r="Y63" s="390"/>
      <c r="Z63" s="390"/>
      <c r="AA63" s="391"/>
    </row>
    <row r="64" spans="1:27" ht="44.25" customHeight="1" thickBot="1">
      <c r="B64" s="392" t="s">
        <v>19</v>
      </c>
      <c r="C64" s="347"/>
      <c r="D64" s="347"/>
      <c r="E64" s="347"/>
      <c r="F64" s="347"/>
      <c r="G64" s="347"/>
      <c r="H64" s="343"/>
      <c r="I64" s="344"/>
      <c r="J64" s="344"/>
      <c r="K64" s="344"/>
      <c r="L64" s="344"/>
      <c r="M64" s="344"/>
      <c r="N64" s="344"/>
      <c r="O64" s="344"/>
      <c r="P64" s="344"/>
      <c r="Q64" s="344"/>
      <c r="R64" s="344"/>
      <c r="S64" s="344"/>
      <c r="T64" s="344"/>
      <c r="U64" s="344"/>
      <c r="V64" s="344"/>
      <c r="W64" s="344"/>
      <c r="X64" s="344"/>
      <c r="Y64" s="344"/>
      <c r="Z64" s="344"/>
      <c r="AA64" s="393"/>
    </row>
    <row r="65" spans="2:27" ht="19.149999999999999" customHeight="1">
      <c r="B65" s="392" t="s">
        <v>20</v>
      </c>
      <c r="C65" s="347"/>
      <c r="D65" s="347"/>
      <c r="E65" s="347"/>
      <c r="F65" s="347"/>
      <c r="G65" s="347"/>
      <c r="H65" s="52" t="s">
        <v>21</v>
      </c>
      <c r="I65" s="53"/>
      <c r="J65" s="53"/>
      <c r="K65" s="53"/>
      <c r="L65" s="53"/>
      <c r="M65" s="53"/>
      <c r="N65" s="53"/>
      <c r="O65" s="53"/>
      <c r="P65" s="53"/>
      <c r="Q65" s="53"/>
      <c r="R65" s="53"/>
      <c r="S65" s="53"/>
      <c r="T65" s="53"/>
      <c r="U65" s="53"/>
      <c r="V65" s="53"/>
      <c r="W65" s="53"/>
      <c r="X65" s="53"/>
      <c r="Y65" s="53"/>
      <c r="Z65" s="53"/>
      <c r="AA65" s="54"/>
    </row>
    <row r="66" spans="2:27" ht="30.75" customHeight="1">
      <c r="B66" s="394"/>
      <c r="C66" s="395"/>
      <c r="D66" s="395"/>
      <c r="E66" s="395"/>
      <c r="F66" s="395"/>
      <c r="G66" s="395"/>
      <c r="H66" s="55" t="s">
        <v>8</v>
      </c>
      <c r="I66" s="396" t="s">
        <v>22</v>
      </c>
      <c r="J66" s="396"/>
      <c r="K66" s="396"/>
      <c r="L66" s="396"/>
      <c r="M66" s="56"/>
      <c r="N66" s="56"/>
      <c r="O66" s="56"/>
      <c r="P66" s="56"/>
      <c r="Q66" s="56"/>
      <c r="R66" s="56"/>
      <c r="S66" s="56"/>
      <c r="T66" s="56"/>
      <c r="U66" s="56"/>
      <c r="V66" s="56"/>
      <c r="W66" s="56"/>
      <c r="X66" s="56"/>
      <c r="Y66" s="56"/>
      <c r="Z66" s="56"/>
      <c r="AA66" s="57"/>
    </row>
    <row r="67" spans="2:27" ht="30.75" customHeight="1">
      <c r="B67" s="394"/>
      <c r="C67" s="395"/>
      <c r="D67" s="395"/>
      <c r="E67" s="395"/>
      <c r="F67" s="395"/>
      <c r="G67" s="395"/>
      <c r="H67" s="58"/>
      <c r="I67" s="396" t="s">
        <v>44</v>
      </c>
      <c r="J67" s="396"/>
      <c r="K67" s="396"/>
      <c r="L67" s="59" t="s">
        <v>8</v>
      </c>
      <c r="M67" s="396" t="s">
        <v>24</v>
      </c>
      <c r="N67" s="396"/>
      <c r="O67" s="396"/>
      <c r="P67" s="396"/>
      <c r="Q67" s="59" t="s">
        <v>8</v>
      </c>
      <c r="R67" s="396" t="s">
        <v>70</v>
      </c>
      <c r="S67" s="396"/>
      <c r="T67" s="396"/>
      <c r="U67" s="396"/>
      <c r="V67" s="59" t="s">
        <v>8</v>
      </c>
      <c r="W67" s="396" t="s">
        <v>25</v>
      </c>
      <c r="X67" s="396"/>
      <c r="Y67" s="396"/>
      <c r="Z67" s="396"/>
      <c r="AA67" s="57"/>
    </row>
    <row r="68" spans="2:27" ht="30.75" customHeight="1">
      <c r="B68" s="394"/>
      <c r="C68" s="395"/>
      <c r="D68" s="395"/>
      <c r="E68" s="395"/>
      <c r="F68" s="395"/>
      <c r="G68" s="395"/>
      <c r="H68" s="55" t="s">
        <v>8</v>
      </c>
      <c r="I68" s="396" t="s">
        <v>23</v>
      </c>
      <c r="J68" s="396"/>
      <c r="K68" s="396"/>
      <c r="L68" s="396"/>
      <c r="M68" s="56"/>
      <c r="N68" s="56"/>
      <c r="O68" s="56"/>
      <c r="P68" s="56"/>
      <c r="Q68" s="56"/>
      <c r="R68" s="56"/>
      <c r="S68" s="56"/>
      <c r="T68" s="56"/>
      <c r="U68" s="56"/>
      <c r="V68" s="56"/>
      <c r="W68" s="56"/>
      <c r="X68" s="56"/>
      <c r="Y68" s="56"/>
      <c r="Z68" s="56"/>
      <c r="AA68" s="57"/>
    </row>
    <row r="69" spans="2:27" ht="30.75" customHeight="1">
      <c r="B69" s="394"/>
      <c r="C69" s="395"/>
      <c r="D69" s="395"/>
      <c r="E69" s="395"/>
      <c r="F69" s="395"/>
      <c r="G69" s="395"/>
      <c r="H69" s="58"/>
      <c r="I69" s="396" t="s">
        <v>44</v>
      </c>
      <c r="J69" s="396"/>
      <c r="K69" s="396"/>
      <c r="L69" s="59" t="s">
        <v>8</v>
      </c>
      <c r="M69" s="396" t="s">
        <v>24</v>
      </c>
      <c r="N69" s="396"/>
      <c r="O69" s="396"/>
      <c r="P69" s="396"/>
      <c r="Q69" s="59" t="s">
        <v>8</v>
      </c>
      <c r="R69" s="396" t="s">
        <v>70</v>
      </c>
      <c r="S69" s="396"/>
      <c r="T69" s="396"/>
      <c r="U69" s="396"/>
      <c r="V69" s="59" t="s">
        <v>8</v>
      </c>
      <c r="W69" s="396" t="s">
        <v>25</v>
      </c>
      <c r="X69" s="396"/>
      <c r="Y69" s="396"/>
      <c r="Z69" s="396"/>
      <c r="AA69" s="57"/>
    </row>
    <row r="70" spans="2:27" ht="30.75" customHeight="1">
      <c r="B70" s="394"/>
      <c r="C70" s="395"/>
      <c r="D70" s="395"/>
      <c r="E70" s="395"/>
      <c r="F70" s="395"/>
      <c r="G70" s="395"/>
      <c r="H70" s="58"/>
      <c r="I70" s="396" t="s">
        <v>26</v>
      </c>
      <c r="J70" s="396"/>
      <c r="K70" s="396"/>
      <c r="L70" s="59" t="s">
        <v>8</v>
      </c>
      <c r="M70" s="396" t="s">
        <v>27</v>
      </c>
      <c r="N70" s="396"/>
      <c r="O70" s="396"/>
      <c r="P70" s="396"/>
      <c r="Q70" s="59" t="s">
        <v>8</v>
      </c>
      <c r="R70" s="396" t="s">
        <v>71</v>
      </c>
      <c r="S70" s="396"/>
      <c r="T70" s="396"/>
      <c r="U70" s="396"/>
      <c r="V70" s="59" t="s">
        <v>8</v>
      </c>
      <c r="W70" s="396" t="s">
        <v>28</v>
      </c>
      <c r="X70" s="396"/>
      <c r="Y70" s="396"/>
      <c r="Z70" s="396"/>
      <c r="AA70" s="57"/>
    </row>
    <row r="71" spans="2:27" ht="30.6" customHeight="1">
      <c r="B71" s="394"/>
      <c r="C71" s="395"/>
      <c r="D71" s="395"/>
      <c r="E71" s="395"/>
      <c r="F71" s="395"/>
      <c r="G71" s="395"/>
      <c r="H71" s="58"/>
      <c r="I71" s="60"/>
      <c r="J71" s="56"/>
      <c r="K71" s="56"/>
      <c r="L71" s="59" t="s">
        <v>8</v>
      </c>
      <c r="M71" s="396" t="s">
        <v>72</v>
      </c>
      <c r="N71" s="396"/>
      <c r="O71" s="396"/>
      <c r="P71" s="396"/>
      <c r="Q71" s="59" t="s">
        <v>8</v>
      </c>
      <c r="R71" s="396" t="s">
        <v>73</v>
      </c>
      <c r="S71" s="396"/>
      <c r="T71" s="396"/>
      <c r="U71" s="396"/>
      <c r="V71" s="56"/>
      <c r="W71" s="396"/>
      <c r="X71" s="396"/>
      <c r="Y71" s="396"/>
      <c r="Z71" s="396"/>
      <c r="AA71" s="57"/>
    </row>
    <row r="72" spans="2:27" ht="16.5" customHeight="1" thickBot="1">
      <c r="B72" s="394"/>
      <c r="C72" s="395"/>
      <c r="D72" s="395"/>
      <c r="E72" s="395"/>
      <c r="F72" s="395"/>
      <c r="G72" s="395"/>
      <c r="H72" s="58"/>
      <c r="I72" s="56"/>
      <c r="J72" s="56"/>
      <c r="K72" s="56"/>
      <c r="L72" s="56"/>
      <c r="M72" s="396"/>
      <c r="N72" s="396"/>
      <c r="O72" s="396"/>
      <c r="P72" s="396"/>
      <c r="Q72" s="56"/>
      <c r="R72" s="396"/>
      <c r="S72" s="396"/>
      <c r="T72" s="396"/>
      <c r="U72" s="396"/>
      <c r="V72" s="396"/>
      <c r="W72" s="396"/>
      <c r="X72" s="396"/>
      <c r="Y72" s="396"/>
      <c r="Z72" s="396"/>
      <c r="AA72" s="61"/>
    </row>
    <row r="73" spans="2:27" ht="30.75" customHeight="1">
      <c r="B73" s="342" t="s">
        <v>29</v>
      </c>
      <c r="C73" s="332"/>
      <c r="D73" s="332"/>
      <c r="E73" s="332"/>
      <c r="F73" s="332"/>
      <c r="G73" s="333"/>
      <c r="H73" s="343"/>
      <c r="I73" s="344"/>
      <c r="J73" s="344"/>
      <c r="K73" s="344"/>
      <c r="L73" s="344"/>
      <c r="M73" s="347" t="str">
        <f>IF(H73&gt;20,"補助対象外","人")</f>
        <v>人</v>
      </c>
      <c r="N73" s="348"/>
      <c r="O73" s="351" t="s">
        <v>30</v>
      </c>
      <c r="P73" s="352"/>
      <c r="Q73" s="352"/>
      <c r="R73" s="352"/>
      <c r="S73" s="352"/>
      <c r="T73" s="352"/>
      <c r="U73" s="352"/>
      <c r="V73" s="352"/>
      <c r="W73" s="352"/>
      <c r="X73" s="352"/>
      <c r="Y73" s="352"/>
      <c r="Z73" s="352"/>
      <c r="AA73" s="353"/>
    </row>
    <row r="74" spans="2:27" ht="30.75" customHeight="1">
      <c r="B74" s="342"/>
      <c r="C74" s="332"/>
      <c r="D74" s="332"/>
      <c r="E74" s="332"/>
      <c r="F74" s="332"/>
      <c r="G74" s="333"/>
      <c r="H74" s="345"/>
      <c r="I74" s="346"/>
      <c r="J74" s="346"/>
      <c r="K74" s="346"/>
      <c r="L74" s="346"/>
      <c r="M74" s="349"/>
      <c r="N74" s="350"/>
      <c r="O74" s="354" t="s">
        <v>31</v>
      </c>
      <c r="P74" s="355"/>
      <c r="Q74" s="355"/>
      <c r="R74" s="355"/>
      <c r="S74" s="355"/>
      <c r="T74" s="355"/>
      <c r="U74" s="355"/>
      <c r="V74" s="355"/>
      <c r="W74" s="355"/>
      <c r="X74" s="355"/>
      <c r="Y74" s="355"/>
      <c r="Z74" s="355"/>
      <c r="AA74" s="356"/>
    </row>
    <row r="75" spans="2:27" ht="30.75" customHeight="1">
      <c r="B75" s="342" t="s">
        <v>69</v>
      </c>
      <c r="C75" s="332"/>
      <c r="D75" s="332"/>
      <c r="E75" s="332"/>
      <c r="F75" s="332"/>
      <c r="G75" s="333"/>
      <c r="H75" s="366"/>
      <c r="I75" s="367"/>
      <c r="J75" s="367"/>
      <c r="K75" s="367"/>
      <c r="L75" s="367"/>
      <c r="M75" s="367" t="s">
        <v>32</v>
      </c>
      <c r="N75" s="368"/>
      <c r="O75" s="369" t="s">
        <v>33</v>
      </c>
      <c r="P75" s="370"/>
      <c r="Q75" s="370"/>
      <c r="R75" s="370"/>
      <c r="S75" s="371"/>
      <c r="T75" s="372"/>
      <c r="U75" s="373"/>
      <c r="V75" s="373"/>
      <c r="W75" s="373"/>
      <c r="X75" s="373"/>
      <c r="Y75" s="373"/>
      <c r="Z75" s="373"/>
      <c r="AA75" s="374"/>
    </row>
    <row r="76" spans="2:27" ht="24" customHeight="1">
      <c r="B76" s="375" t="s">
        <v>34</v>
      </c>
      <c r="C76" s="376"/>
      <c r="D76" s="379" t="s">
        <v>35</v>
      </c>
      <c r="E76" s="379"/>
      <c r="F76" s="379"/>
      <c r="G76" s="380"/>
      <c r="H76" s="381"/>
      <c r="I76" s="382"/>
      <c r="J76" s="382"/>
      <c r="K76" s="382"/>
      <c r="L76" s="382"/>
      <c r="M76" s="382"/>
      <c r="N76" s="382"/>
      <c r="O76" s="382"/>
      <c r="P76" s="383" t="s">
        <v>37</v>
      </c>
      <c r="Q76" s="383"/>
      <c r="R76" s="383"/>
      <c r="S76" s="383"/>
      <c r="T76" s="383"/>
      <c r="U76" s="382"/>
      <c r="V76" s="382"/>
      <c r="W76" s="382"/>
      <c r="X76" s="382"/>
      <c r="Y76" s="382"/>
      <c r="Z76" s="382"/>
      <c r="AA76" s="385"/>
    </row>
    <row r="77" spans="2:27" ht="24" customHeight="1" thickBot="1">
      <c r="B77" s="375"/>
      <c r="C77" s="376"/>
      <c r="D77" s="357" t="s">
        <v>36</v>
      </c>
      <c r="E77" s="357"/>
      <c r="F77" s="357"/>
      <c r="G77" s="358"/>
      <c r="H77" s="359"/>
      <c r="I77" s="360"/>
      <c r="J77" s="360"/>
      <c r="K77" s="360"/>
      <c r="L77" s="360"/>
      <c r="M77" s="360"/>
      <c r="N77" s="360"/>
      <c r="O77" s="360"/>
      <c r="P77" s="384"/>
      <c r="Q77" s="384"/>
      <c r="R77" s="384"/>
      <c r="S77" s="384"/>
      <c r="T77" s="384"/>
      <c r="U77" s="360"/>
      <c r="V77" s="360"/>
      <c r="W77" s="360"/>
      <c r="X77" s="360"/>
      <c r="Y77" s="360"/>
      <c r="Z77" s="360"/>
      <c r="AA77" s="386"/>
    </row>
    <row r="78" spans="2:27" ht="19.5" customHeight="1">
      <c r="B78" s="375"/>
      <c r="C78" s="376"/>
      <c r="D78" s="332" t="s">
        <v>38</v>
      </c>
      <c r="E78" s="332"/>
      <c r="F78" s="332"/>
      <c r="G78" s="333"/>
      <c r="H78" s="62" t="s">
        <v>0</v>
      </c>
      <c r="I78" s="352"/>
      <c r="J78" s="352"/>
      <c r="K78" s="352"/>
      <c r="L78" s="352"/>
      <c r="M78" s="352"/>
      <c r="N78" s="352"/>
      <c r="O78" s="352"/>
      <c r="P78" s="361"/>
      <c r="Q78" s="361"/>
      <c r="R78" s="361"/>
      <c r="S78" s="361"/>
      <c r="T78" s="361"/>
      <c r="U78" s="352"/>
      <c r="V78" s="352"/>
      <c r="W78" s="352"/>
      <c r="X78" s="352"/>
      <c r="Y78" s="352"/>
      <c r="Z78" s="352"/>
      <c r="AA78" s="353"/>
    </row>
    <row r="79" spans="2:27" ht="19.5" customHeight="1">
      <c r="B79" s="375"/>
      <c r="C79" s="376"/>
      <c r="D79" s="332"/>
      <c r="E79" s="332"/>
      <c r="F79" s="332"/>
      <c r="G79" s="333"/>
      <c r="H79" s="63"/>
      <c r="I79" s="362"/>
      <c r="J79" s="362"/>
      <c r="K79" s="362"/>
      <c r="L79" s="362"/>
      <c r="M79" s="362"/>
      <c r="N79" s="362"/>
      <c r="O79" s="362"/>
      <c r="P79" s="362"/>
      <c r="Q79" s="362"/>
      <c r="R79" s="362"/>
      <c r="S79" s="362"/>
      <c r="T79" s="362"/>
      <c r="U79" s="362"/>
      <c r="V79" s="362"/>
      <c r="W79" s="362"/>
      <c r="X79" s="362"/>
      <c r="Y79" s="362"/>
      <c r="Z79" s="362"/>
      <c r="AA79" s="363"/>
    </row>
    <row r="80" spans="2:27" ht="19.5" customHeight="1">
      <c r="B80" s="375"/>
      <c r="C80" s="376"/>
      <c r="D80" s="332"/>
      <c r="E80" s="332"/>
      <c r="F80" s="332"/>
      <c r="G80" s="333"/>
      <c r="H80" s="64"/>
      <c r="I80" s="364"/>
      <c r="J80" s="364"/>
      <c r="K80" s="364"/>
      <c r="L80" s="364"/>
      <c r="M80" s="364"/>
      <c r="N80" s="364"/>
      <c r="O80" s="364"/>
      <c r="P80" s="364"/>
      <c r="Q80" s="364"/>
      <c r="R80" s="364"/>
      <c r="S80" s="364"/>
      <c r="T80" s="364"/>
      <c r="U80" s="364"/>
      <c r="V80" s="364"/>
      <c r="W80" s="364"/>
      <c r="X80" s="364"/>
      <c r="Y80" s="364"/>
      <c r="Z80" s="364"/>
      <c r="AA80" s="365"/>
    </row>
    <row r="81" spans="2:27" ht="30.75" customHeight="1">
      <c r="B81" s="375"/>
      <c r="C81" s="376"/>
      <c r="D81" s="332" t="s">
        <v>1</v>
      </c>
      <c r="E81" s="332"/>
      <c r="F81" s="332"/>
      <c r="G81" s="333"/>
      <c r="H81" s="334"/>
      <c r="I81" s="335"/>
      <c r="J81" s="335"/>
      <c r="K81" s="335"/>
      <c r="L81" s="335"/>
      <c r="M81" s="335"/>
      <c r="N81" s="335"/>
      <c r="O81" s="335"/>
      <c r="P81" s="335" t="s">
        <v>40</v>
      </c>
      <c r="Q81" s="335"/>
      <c r="R81" s="335"/>
      <c r="S81" s="335"/>
      <c r="T81" s="335"/>
      <c r="U81" s="335"/>
      <c r="V81" s="335"/>
      <c r="W81" s="335"/>
      <c r="X81" s="335"/>
      <c r="Y81" s="335"/>
      <c r="Z81" s="335"/>
      <c r="AA81" s="336"/>
    </row>
    <row r="82" spans="2:27" ht="30.75" customHeight="1" thickBot="1">
      <c r="B82" s="377"/>
      <c r="C82" s="378"/>
      <c r="D82" s="337" t="s">
        <v>39</v>
      </c>
      <c r="E82" s="337"/>
      <c r="F82" s="337"/>
      <c r="G82" s="338"/>
      <c r="H82" s="339"/>
      <c r="I82" s="340"/>
      <c r="J82" s="340"/>
      <c r="K82" s="340"/>
      <c r="L82" s="340"/>
      <c r="M82" s="340"/>
      <c r="N82" s="340"/>
      <c r="O82" s="340"/>
      <c r="P82" s="340" t="s">
        <v>41</v>
      </c>
      <c r="Q82" s="340"/>
      <c r="R82" s="340"/>
      <c r="S82" s="340"/>
      <c r="T82" s="340"/>
      <c r="U82" s="340"/>
      <c r="V82" s="340"/>
      <c r="W82" s="340"/>
      <c r="X82" s="340"/>
      <c r="Y82" s="340"/>
      <c r="Z82" s="340"/>
      <c r="AA82" s="341"/>
    </row>
    <row r="83" spans="2:27" ht="51" customHeight="1" thickBot="1">
      <c r="B83" s="320" t="s">
        <v>202</v>
      </c>
      <c r="C83" s="321"/>
      <c r="D83" s="321"/>
      <c r="E83" s="321"/>
      <c r="F83" s="321"/>
      <c r="G83" s="322"/>
      <c r="H83" s="323" t="s">
        <v>203</v>
      </c>
      <c r="I83" s="324"/>
      <c r="J83" s="324"/>
      <c r="K83" s="324"/>
      <c r="L83" s="324"/>
      <c r="M83" s="324"/>
      <c r="N83" s="324"/>
      <c r="O83" s="324"/>
      <c r="P83" s="324"/>
      <c r="Q83" s="324"/>
      <c r="R83" s="324"/>
      <c r="S83" s="324"/>
      <c r="T83" s="324"/>
      <c r="U83" s="324"/>
      <c r="V83" s="324"/>
      <c r="W83" s="324"/>
      <c r="X83" s="325"/>
      <c r="Y83" s="326" t="s">
        <v>50</v>
      </c>
      <c r="Z83" s="327"/>
      <c r="AA83" s="328"/>
    </row>
    <row r="84" spans="2:27">
      <c r="B84" s="50" t="s">
        <v>42</v>
      </c>
      <c r="C84" s="65"/>
      <c r="D84" s="66"/>
      <c r="E84" s="66"/>
      <c r="F84" s="66"/>
      <c r="G84" s="66"/>
      <c r="H84" s="66"/>
      <c r="I84" s="66"/>
      <c r="J84" s="66"/>
      <c r="K84" s="66"/>
      <c r="L84" s="66"/>
      <c r="M84" s="66"/>
      <c r="N84" s="66"/>
      <c r="O84" s="66"/>
      <c r="P84" s="66"/>
      <c r="Q84" s="66"/>
      <c r="R84" s="66"/>
      <c r="S84" s="66"/>
      <c r="T84" s="66"/>
      <c r="U84" s="66"/>
      <c r="V84" s="66"/>
      <c r="W84" s="66"/>
      <c r="X84" s="66"/>
      <c r="Y84" s="66"/>
      <c r="Z84" s="66"/>
      <c r="AA84" s="66"/>
    </row>
    <row r="85" spans="2:27">
      <c r="B85" s="50" t="s">
        <v>275</v>
      </c>
      <c r="C85" s="65"/>
      <c r="D85" s="66"/>
      <c r="E85" s="66"/>
      <c r="F85" s="66"/>
      <c r="G85" s="66"/>
      <c r="H85" s="66"/>
      <c r="I85" s="66"/>
      <c r="J85" s="66"/>
      <c r="K85" s="66"/>
      <c r="L85" s="66"/>
      <c r="M85" s="66"/>
      <c r="N85" s="66"/>
      <c r="O85" s="66"/>
      <c r="P85" s="66"/>
      <c r="Q85" s="66"/>
      <c r="R85" s="66"/>
      <c r="S85" s="66"/>
      <c r="T85" s="66"/>
      <c r="U85" s="66"/>
      <c r="V85" s="66"/>
      <c r="W85" s="66"/>
      <c r="X85" s="66"/>
      <c r="Y85" s="66"/>
      <c r="Z85" s="66"/>
      <c r="AA85" s="66"/>
    </row>
    <row r="86" spans="2:27" ht="15" thickBot="1">
      <c r="B86" s="50" t="s">
        <v>45</v>
      </c>
      <c r="D86" s="67"/>
      <c r="E86" s="67"/>
      <c r="F86" s="67"/>
      <c r="G86" s="67"/>
      <c r="H86" s="67"/>
      <c r="I86" s="67"/>
      <c r="J86" s="67"/>
      <c r="K86" s="67"/>
      <c r="L86" s="67"/>
      <c r="M86" s="67"/>
      <c r="N86" s="67"/>
      <c r="O86" s="67"/>
      <c r="P86" s="67"/>
      <c r="Q86" s="67"/>
      <c r="R86" s="67"/>
      <c r="S86" s="67"/>
      <c r="T86" s="67"/>
      <c r="U86" s="67"/>
      <c r="V86" s="67"/>
      <c r="W86" s="67"/>
      <c r="X86" s="67"/>
      <c r="Y86" s="67"/>
      <c r="Z86" s="67"/>
      <c r="AA86" s="67"/>
    </row>
    <row r="87" spans="2:27" ht="14.25" customHeight="1" thickBot="1">
      <c r="B87" s="329" t="s">
        <v>46</v>
      </c>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1"/>
    </row>
    <row r="88" spans="2:27" ht="14.25" customHeight="1">
      <c r="B88" s="68"/>
      <c r="C88" s="330" t="s">
        <v>199</v>
      </c>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1"/>
    </row>
    <row r="89" spans="2:27" ht="18" customHeight="1">
      <c r="B89" s="69"/>
      <c r="C89" s="70"/>
      <c r="D89" s="59" t="s">
        <v>8</v>
      </c>
      <c r="E89" s="294" t="s">
        <v>150</v>
      </c>
      <c r="F89" s="294"/>
      <c r="G89" s="294"/>
      <c r="H89" s="294"/>
      <c r="I89" s="294"/>
      <c r="J89" s="294"/>
      <c r="K89" s="294"/>
      <c r="L89" s="294"/>
      <c r="M89" s="294"/>
      <c r="N89" s="294"/>
      <c r="O89" s="294"/>
      <c r="P89" s="294"/>
      <c r="Q89" s="294"/>
      <c r="R89" s="294"/>
      <c r="S89" s="294"/>
      <c r="T89" s="294"/>
      <c r="U89" s="294"/>
      <c r="V89" s="294"/>
      <c r="W89" s="294"/>
      <c r="X89" s="294"/>
      <c r="Y89" s="294"/>
      <c r="Z89" s="294"/>
      <c r="AA89" s="295"/>
    </row>
    <row r="90" spans="2:27" ht="18" customHeight="1">
      <c r="B90" s="69"/>
      <c r="C90" s="70"/>
      <c r="D90" s="59" t="s">
        <v>8</v>
      </c>
      <c r="E90" s="294" t="s">
        <v>151</v>
      </c>
      <c r="F90" s="294"/>
      <c r="G90" s="294"/>
      <c r="H90" s="294"/>
      <c r="I90" s="294"/>
      <c r="J90" s="294"/>
      <c r="K90" s="294"/>
      <c r="L90" s="294"/>
      <c r="M90" s="294"/>
      <c r="N90" s="294"/>
      <c r="O90" s="294"/>
      <c r="P90" s="294"/>
      <c r="Q90" s="294"/>
      <c r="R90" s="294"/>
      <c r="S90" s="294"/>
      <c r="T90" s="294"/>
      <c r="U90" s="294"/>
      <c r="V90" s="294"/>
      <c r="W90" s="294"/>
      <c r="X90" s="294"/>
      <c r="Y90" s="294"/>
      <c r="Z90" s="294"/>
      <c r="AA90" s="295"/>
    </row>
    <row r="91" spans="2:27" ht="18" customHeight="1">
      <c r="B91" s="64"/>
      <c r="C91" s="71"/>
      <c r="D91" s="59" t="s">
        <v>8</v>
      </c>
      <c r="E91" s="294" t="s">
        <v>47</v>
      </c>
      <c r="F91" s="294"/>
      <c r="G91" s="294"/>
      <c r="H91" s="294"/>
      <c r="I91" s="294"/>
      <c r="J91" s="294"/>
      <c r="K91" s="294"/>
      <c r="L91" s="294"/>
      <c r="M91" s="294"/>
      <c r="N91" s="294"/>
      <c r="O91" s="294"/>
      <c r="P91" s="294"/>
      <c r="Q91" s="294"/>
      <c r="R91" s="294"/>
      <c r="S91" s="294"/>
      <c r="T91" s="294"/>
      <c r="U91" s="294"/>
      <c r="V91" s="294"/>
      <c r="W91" s="294"/>
      <c r="X91" s="294"/>
      <c r="Y91" s="294"/>
      <c r="Z91" s="294"/>
      <c r="AA91" s="295"/>
    </row>
    <row r="92" spans="2:27" ht="32.25" customHeight="1">
      <c r="B92" s="64"/>
      <c r="C92" s="71"/>
      <c r="D92" s="71"/>
      <c r="E92" s="72" t="s">
        <v>48</v>
      </c>
      <c r="F92" s="294" t="s">
        <v>290</v>
      </c>
      <c r="G92" s="294"/>
      <c r="H92" s="294"/>
      <c r="I92" s="294"/>
      <c r="J92" s="294"/>
      <c r="K92" s="294"/>
      <c r="L92" s="294"/>
      <c r="M92" s="294"/>
      <c r="N92" s="294"/>
      <c r="O92" s="294"/>
      <c r="P92" s="294"/>
      <c r="Q92" s="294"/>
      <c r="R92" s="294"/>
      <c r="S92" s="294"/>
      <c r="T92" s="294"/>
      <c r="U92" s="294"/>
      <c r="V92" s="294"/>
      <c r="W92" s="294"/>
      <c r="X92" s="294"/>
      <c r="Y92" s="294"/>
      <c r="Z92" s="294"/>
      <c r="AA92" s="295"/>
    </row>
    <row r="93" spans="2:27" ht="6" customHeight="1">
      <c r="B93" s="64"/>
      <c r="C93" s="71"/>
      <c r="D93" s="71"/>
      <c r="E93" s="70"/>
      <c r="F93" s="70"/>
      <c r="G93" s="70"/>
      <c r="H93" s="70"/>
      <c r="I93" s="70"/>
      <c r="J93" s="70"/>
      <c r="K93" s="70"/>
      <c r="L93" s="70"/>
      <c r="M93" s="70"/>
      <c r="N93" s="70"/>
      <c r="O93" s="70"/>
      <c r="P93" s="70"/>
      <c r="Q93" s="70"/>
      <c r="R93" s="70"/>
      <c r="S93" s="70"/>
      <c r="T93" s="70"/>
      <c r="U93" s="70"/>
      <c r="V93" s="70"/>
      <c r="W93" s="70"/>
      <c r="X93" s="70"/>
      <c r="Y93" s="70"/>
      <c r="Z93" s="70"/>
      <c r="AA93" s="73"/>
    </row>
    <row r="94" spans="2:27">
      <c r="B94" s="55" t="s">
        <v>8</v>
      </c>
      <c r="C94" s="71" t="s">
        <v>152</v>
      </c>
      <c r="D94" s="71"/>
      <c r="E94" s="70"/>
      <c r="F94" s="70"/>
      <c r="G94" s="70"/>
      <c r="H94" s="70"/>
      <c r="I94" s="70"/>
      <c r="J94" s="70"/>
      <c r="K94" s="70"/>
      <c r="L94" s="70"/>
      <c r="M94" s="70"/>
      <c r="N94" s="70"/>
      <c r="O94" s="70"/>
      <c r="P94" s="70"/>
      <c r="Q94" s="70"/>
      <c r="R94" s="70"/>
      <c r="S94" s="70"/>
      <c r="T94" s="70"/>
      <c r="U94" s="70"/>
      <c r="V94" s="70"/>
      <c r="W94" s="70"/>
      <c r="X94" s="70"/>
      <c r="Y94" s="70"/>
      <c r="Z94" s="70"/>
      <c r="AA94" s="73"/>
    </row>
    <row r="95" spans="2:27" ht="15">
      <c r="B95" s="313" t="s">
        <v>264</v>
      </c>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5"/>
    </row>
    <row r="96" spans="2:27">
      <c r="B96" s="316"/>
      <c r="C96" s="317"/>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8"/>
    </row>
    <row r="97" spans="2:49">
      <c r="B97" s="319"/>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2"/>
    </row>
    <row r="98" spans="2:49" ht="15">
      <c r="B98" s="298" t="s">
        <v>265</v>
      </c>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300"/>
    </row>
    <row r="99" spans="2:49" ht="54" customHeight="1">
      <c r="B99" s="308"/>
      <c r="C99" s="309"/>
      <c r="D99" s="309"/>
      <c r="E99" s="309" t="s">
        <v>169</v>
      </c>
      <c r="F99" s="309"/>
      <c r="G99" s="309"/>
      <c r="H99" s="309"/>
      <c r="I99" s="309"/>
      <c r="J99" s="309"/>
      <c r="K99" s="310" t="s">
        <v>173</v>
      </c>
      <c r="L99" s="311"/>
      <c r="M99" s="311"/>
      <c r="N99" s="311"/>
      <c r="O99" s="311"/>
      <c r="P99" s="311"/>
      <c r="Q99" s="311"/>
      <c r="R99" s="311"/>
      <c r="S99" s="311"/>
      <c r="T99" s="311"/>
      <c r="U99" s="311"/>
      <c r="V99" s="311"/>
      <c r="W99" s="311"/>
      <c r="X99" s="311"/>
      <c r="Y99" s="311"/>
      <c r="Z99" s="311"/>
      <c r="AA99" s="312"/>
    </row>
    <row r="100" spans="2:49" ht="15">
      <c r="B100" s="304" t="s">
        <v>170</v>
      </c>
      <c r="C100" s="305"/>
      <c r="D100" s="305"/>
      <c r="E100" s="305">
        <f>H7</f>
        <v>0</v>
      </c>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7"/>
    </row>
    <row r="101" spans="2:49" ht="15">
      <c r="B101" s="304" t="s">
        <v>171</v>
      </c>
      <c r="C101" s="305"/>
      <c r="D101" s="305"/>
      <c r="E101" s="306">
        <f>H35</f>
        <v>0</v>
      </c>
      <c r="F101" s="306"/>
      <c r="G101" s="306"/>
      <c r="H101" s="306"/>
      <c r="I101" s="306"/>
      <c r="J101" s="306"/>
      <c r="K101" s="305"/>
      <c r="L101" s="305"/>
      <c r="M101" s="305"/>
      <c r="N101" s="305"/>
      <c r="O101" s="305"/>
      <c r="P101" s="305"/>
      <c r="Q101" s="305"/>
      <c r="R101" s="305"/>
      <c r="S101" s="305"/>
      <c r="T101" s="305"/>
      <c r="U101" s="305"/>
      <c r="V101" s="305"/>
      <c r="W101" s="305"/>
      <c r="X101" s="305"/>
      <c r="Y101" s="305"/>
      <c r="Z101" s="305"/>
      <c r="AA101" s="307"/>
    </row>
    <row r="102" spans="2:49" ht="15">
      <c r="B102" s="304" t="s">
        <v>172</v>
      </c>
      <c r="C102" s="305"/>
      <c r="D102" s="305"/>
      <c r="E102" s="305">
        <f>H62</f>
        <v>0</v>
      </c>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7"/>
    </row>
    <row r="103" spans="2:49" ht="18" customHeight="1">
      <c r="B103" s="301" t="s">
        <v>266</v>
      </c>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3"/>
    </row>
    <row r="104" spans="2:49" s="75" customFormat="1" ht="18" customHeight="1">
      <c r="B104" s="74" t="s">
        <v>174</v>
      </c>
      <c r="C104" s="11"/>
      <c r="D104" s="11"/>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4"/>
    </row>
    <row r="105" spans="2:49" ht="23.25" customHeight="1">
      <c r="B105" s="296" t="s">
        <v>96</v>
      </c>
      <c r="C105" s="297"/>
      <c r="D105" s="297"/>
      <c r="E105" s="297"/>
      <c r="F105" s="297"/>
      <c r="G105" s="267"/>
      <c r="H105" s="267"/>
      <c r="I105" s="267"/>
      <c r="J105" s="267"/>
      <c r="K105" s="267"/>
      <c r="L105" s="267"/>
      <c r="M105" s="267"/>
      <c r="N105" s="267"/>
      <c r="O105" s="267"/>
      <c r="P105" s="267"/>
      <c r="Q105" s="267"/>
      <c r="R105" s="267"/>
      <c r="S105" s="267"/>
      <c r="T105" s="267"/>
      <c r="U105" s="267"/>
      <c r="V105" s="267"/>
      <c r="W105" s="267"/>
      <c r="X105" s="267"/>
      <c r="Y105" s="267"/>
      <c r="Z105" s="267"/>
      <c r="AA105" s="268"/>
      <c r="AC105" s="267" t="s">
        <v>97</v>
      </c>
      <c r="AD105" s="267"/>
      <c r="AE105" s="267"/>
      <c r="AF105" s="267"/>
      <c r="AG105" s="267"/>
      <c r="AH105" s="267"/>
      <c r="AI105" s="267"/>
      <c r="AJ105" s="267"/>
      <c r="AK105" s="267"/>
      <c r="AL105" s="267"/>
      <c r="AM105" s="267"/>
      <c r="AN105" s="267"/>
      <c r="AO105" s="267"/>
      <c r="AP105" s="267"/>
      <c r="AQ105" s="267"/>
      <c r="AR105" s="267"/>
      <c r="AS105" s="267"/>
      <c r="AT105" s="267"/>
      <c r="AU105" s="267"/>
      <c r="AV105" s="267"/>
      <c r="AW105" s="268"/>
    </row>
    <row r="106" spans="2:49" ht="57" customHeight="1">
      <c r="B106" s="296" t="s">
        <v>98</v>
      </c>
      <c r="C106" s="297"/>
      <c r="D106" s="297"/>
      <c r="E106" s="297"/>
      <c r="F106" s="297"/>
      <c r="G106" s="267"/>
      <c r="H106" s="267"/>
      <c r="I106" s="267"/>
      <c r="J106" s="267"/>
      <c r="K106" s="267"/>
      <c r="L106" s="267"/>
      <c r="M106" s="267"/>
      <c r="N106" s="267"/>
      <c r="O106" s="267"/>
      <c r="P106" s="267"/>
      <c r="Q106" s="267"/>
      <c r="R106" s="267"/>
      <c r="S106" s="267"/>
      <c r="T106" s="267"/>
      <c r="U106" s="267"/>
      <c r="V106" s="267"/>
      <c r="W106" s="267"/>
      <c r="X106" s="267"/>
      <c r="Y106" s="267"/>
      <c r="Z106" s="267"/>
      <c r="AA106" s="268"/>
      <c r="AC106" s="267" t="s">
        <v>274</v>
      </c>
      <c r="AD106" s="267"/>
      <c r="AE106" s="267"/>
      <c r="AF106" s="267"/>
      <c r="AG106" s="267"/>
      <c r="AH106" s="267"/>
      <c r="AI106" s="267"/>
      <c r="AJ106" s="267"/>
      <c r="AK106" s="267"/>
      <c r="AL106" s="267"/>
      <c r="AM106" s="267"/>
      <c r="AN106" s="267"/>
      <c r="AO106" s="267"/>
      <c r="AP106" s="267"/>
      <c r="AQ106" s="267"/>
      <c r="AR106" s="267"/>
      <c r="AS106" s="267"/>
      <c r="AT106" s="267"/>
      <c r="AU106" s="267"/>
      <c r="AV106" s="267"/>
      <c r="AW106" s="268"/>
    </row>
    <row r="107" spans="2:49" ht="29.25" customHeight="1">
      <c r="B107" s="296" t="s">
        <v>100</v>
      </c>
      <c r="C107" s="297"/>
      <c r="D107" s="297"/>
      <c r="E107" s="297"/>
      <c r="F107" s="297"/>
      <c r="G107" s="267"/>
      <c r="H107" s="267"/>
      <c r="I107" s="267"/>
      <c r="J107" s="267"/>
      <c r="K107" s="267"/>
      <c r="L107" s="267"/>
      <c r="M107" s="267"/>
      <c r="N107" s="267"/>
      <c r="O107" s="267"/>
      <c r="P107" s="267"/>
      <c r="Q107" s="267"/>
      <c r="R107" s="267"/>
      <c r="S107" s="267"/>
      <c r="T107" s="267"/>
      <c r="U107" s="267"/>
      <c r="V107" s="267"/>
      <c r="W107" s="267"/>
      <c r="X107" s="267"/>
      <c r="Y107" s="267"/>
      <c r="Z107" s="267"/>
      <c r="AA107" s="268"/>
      <c r="AC107" s="267" t="s">
        <v>101</v>
      </c>
      <c r="AD107" s="267"/>
      <c r="AE107" s="267"/>
      <c r="AF107" s="267"/>
      <c r="AG107" s="267"/>
      <c r="AH107" s="267"/>
      <c r="AI107" s="267"/>
      <c r="AJ107" s="267"/>
      <c r="AK107" s="267"/>
      <c r="AL107" s="267"/>
      <c r="AM107" s="267"/>
      <c r="AN107" s="267"/>
      <c r="AO107" s="267"/>
      <c r="AP107" s="267"/>
      <c r="AQ107" s="267"/>
      <c r="AR107" s="267"/>
      <c r="AS107" s="267"/>
      <c r="AT107" s="267"/>
      <c r="AU107" s="267"/>
      <c r="AV107" s="267"/>
      <c r="AW107" s="268"/>
    </row>
    <row r="108" spans="2:49" ht="27.75" customHeight="1">
      <c r="B108" s="296" t="s">
        <v>102</v>
      </c>
      <c r="C108" s="297"/>
      <c r="D108" s="297"/>
      <c r="E108" s="297"/>
      <c r="F108" s="297"/>
      <c r="G108" s="267"/>
      <c r="H108" s="267"/>
      <c r="I108" s="267"/>
      <c r="J108" s="267"/>
      <c r="K108" s="267"/>
      <c r="L108" s="267"/>
      <c r="M108" s="267"/>
      <c r="N108" s="267"/>
      <c r="O108" s="267"/>
      <c r="P108" s="267"/>
      <c r="Q108" s="267"/>
      <c r="R108" s="267"/>
      <c r="S108" s="267"/>
      <c r="T108" s="267"/>
      <c r="U108" s="267"/>
      <c r="V108" s="267"/>
      <c r="W108" s="267"/>
      <c r="X108" s="267"/>
      <c r="Y108" s="267"/>
      <c r="Z108" s="267"/>
      <c r="AA108" s="268"/>
      <c r="AC108" s="267" t="s">
        <v>103</v>
      </c>
      <c r="AD108" s="267"/>
      <c r="AE108" s="267"/>
      <c r="AF108" s="267"/>
      <c r="AG108" s="267"/>
      <c r="AH108" s="267"/>
      <c r="AI108" s="267"/>
      <c r="AJ108" s="267"/>
      <c r="AK108" s="267"/>
      <c r="AL108" s="267"/>
      <c r="AM108" s="267"/>
      <c r="AN108" s="267"/>
      <c r="AO108" s="267"/>
      <c r="AP108" s="267"/>
      <c r="AQ108" s="267"/>
      <c r="AR108" s="267"/>
      <c r="AS108" s="267"/>
      <c r="AT108" s="267"/>
      <c r="AU108" s="267"/>
      <c r="AV108" s="267"/>
      <c r="AW108" s="268"/>
    </row>
    <row r="109" spans="2:49" s="75" customFormat="1" ht="18" customHeight="1">
      <c r="B109" s="298" t="s">
        <v>167</v>
      </c>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300"/>
    </row>
    <row r="110" spans="2:49" ht="23.25" customHeight="1">
      <c r="B110" s="296" t="s">
        <v>96</v>
      </c>
      <c r="C110" s="297"/>
      <c r="D110" s="297"/>
      <c r="E110" s="297"/>
      <c r="F110" s="297"/>
      <c r="G110" s="267"/>
      <c r="H110" s="267"/>
      <c r="I110" s="267"/>
      <c r="J110" s="267"/>
      <c r="K110" s="267"/>
      <c r="L110" s="267"/>
      <c r="M110" s="267"/>
      <c r="N110" s="267"/>
      <c r="O110" s="267"/>
      <c r="P110" s="267"/>
      <c r="Q110" s="267"/>
      <c r="R110" s="267"/>
      <c r="S110" s="267"/>
      <c r="T110" s="267"/>
      <c r="U110" s="267"/>
      <c r="V110" s="267"/>
      <c r="W110" s="267"/>
      <c r="X110" s="267"/>
      <c r="Y110" s="267"/>
      <c r="Z110" s="267"/>
      <c r="AA110" s="268"/>
      <c r="AC110" s="267" t="s">
        <v>97</v>
      </c>
      <c r="AD110" s="267"/>
      <c r="AE110" s="267"/>
      <c r="AF110" s="267"/>
      <c r="AG110" s="267"/>
      <c r="AH110" s="267"/>
      <c r="AI110" s="267"/>
      <c r="AJ110" s="267"/>
      <c r="AK110" s="267"/>
      <c r="AL110" s="267"/>
      <c r="AM110" s="267"/>
      <c r="AN110" s="267"/>
      <c r="AO110" s="267"/>
      <c r="AP110" s="267"/>
      <c r="AQ110" s="267"/>
      <c r="AR110" s="267"/>
      <c r="AS110" s="267"/>
      <c r="AT110" s="267"/>
      <c r="AU110" s="267"/>
      <c r="AV110" s="267"/>
      <c r="AW110" s="268"/>
    </row>
    <row r="111" spans="2:49" ht="57" customHeight="1">
      <c r="B111" s="296" t="s">
        <v>98</v>
      </c>
      <c r="C111" s="297"/>
      <c r="D111" s="297"/>
      <c r="E111" s="297"/>
      <c r="F111" s="297"/>
      <c r="G111" s="267"/>
      <c r="H111" s="267"/>
      <c r="I111" s="267"/>
      <c r="J111" s="267"/>
      <c r="K111" s="267"/>
      <c r="L111" s="267"/>
      <c r="M111" s="267"/>
      <c r="N111" s="267"/>
      <c r="O111" s="267"/>
      <c r="P111" s="267"/>
      <c r="Q111" s="267"/>
      <c r="R111" s="267"/>
      <c r="S111" s="267"/>
      <c r="T111" s="267"/>
      <c r="U111" s="267"/>
      <c r="V111" s="267"/>
      <c r="W111" s="267"/>
      <c r="X111" s="267"/>
      <c r="Y111" s="267"/>
      <c r="Z111" s="267"/>
      <c r="AA111" s="268"/>
      <c r="AC111" s="267" t="s">
        <v>99</v>
      </c>
      <c r="AD111" s="267"/>
      <c r="AE111" s="267"/>
      <c r="AF111" s="267"/>
      <c r="AG111" s="267"/>
      <c r="AH111" s="267"/>
      <c r="AI111" s="267"/>
      <c r="AJ111" s="267"/>
      <c r="AK111" s="267"/>
      <c r="AL111" s="267"/>
      <c r="AM111" s="267"/>
      <c r="AN111" s="267"/>
      <c r="AO111" s="267"/>
      <c r="AP111" s="267"/>
      <c r="AQ111" s="267"/>
      <c r="AR111" s="267"/>
      <c r="AS111" s="267"/>
      <c r="AT111" s="267"/>
      <c r="AU111" s="267"/>
      <c r="AV111" s="267"/>
      <c r="AW111" s="268"/>
    </row>
    <row r="112" spans="2:49" ht="29.25" customHeight="1">
      <c r="B112" s="296" t="s">
        <v>100</v>
      </c>
      <c r="C112" s="297"/>
      <c r="D112" s="297"/>
      <c r="E112" s="297"/>
      <c r="F112" s="297"/>
      <c r="G112" s="267"/>
      <c r="H112" s="267"/>
      <c r="I112" s="267"/>
      <c r="J112" s="267"/>
      <c r="K112" s="267"/>
      <c r="L112" s="267"/>
      <c r="M112" s="267"/>
      <c r="N112" s="267"/>
      <c r="O112" s="267"/>
      <c r="P112" s="267"/>
      <c r="Q112" s="267"/>
      <c r="R112" s="267"/>
      <c r="S112" s="267"/>
      <c r="T112" s="267"/>
      <c r="U112" s="267"/>
      <c r="V112" s="267"/>
      <c r="W112" s="267"/>
      <c r="X112" s="267"/>
      <c r="Y112" s="267"/>
      <c r="Z112" s="267"/>
      <c r="AA112" s="268"/>
      <c r="AC112" s="267" t="s">
        <v>101</v>
      </c>
      <c r="AD112" s="267"/>
      <c r="AE112" s="267"/>
      <c r="AF112" s="267"/>
      <c r="AG112" s="267"/>
      <c r="AH112" s="267"/>
      <c r="AI112" s="267"/>
      <c r="AJ112" s="267"/>
      <c r="AK112" s="267"/>
      <c r="AL112" s="267"/>
      <c r="AM112" s="267"/>
      <c r="AN112" s="267"/>
      <c r="AO112" s="267"/>
      <c r="AP112" s="267"/>
      <c r="AQ112" s="267"/>
      <c r="AR112" s="267"/>
      <c r="AS112" s="267"/>
      <c r="AT112" s="267"/>
      <c r="AU112" s="267"/>
      <c r="AV112" s="267"/>
      <c r="AW112" s="268"/>
    </row>
    <row r="113" spans="2:49" ht="27.75" customHeight="1">
      <c r="B113" s="296" t="s">
        <v>102</v>
      </c>
      <c r="C113" s="297"/>
      <c r="D113" s="297"/>
      <c r="E113" s="297"/>
      <c r="F113" s="297"/>
      <c r="G113" s="267"/>
      <c r="H113" s="267"/>
      <c r="I113" s="267"/>
      <c r="J113" s="267"/>
      <c r="K113" s="267"/>
      <c r="L113" s="267"/>
      <c r="M113" s="267"/>
      <c r="N113" s="267"/>
      <c r="O113" s="267"/>
      <c r="P113" s="267"/>
      <c r="Q113" s="267"/>
      <c r="R113" s="267"/>
      <c r="S113" s="267"/>
      <c r="T113" s="267"/>
      <c r="U113" s="267"/>
      <c r="V113" s="267"/>
      <c r="W113" s="267"/>
      <c r="X113" s="267"/>
      <c r="Y113" s="267"/>
      <c r="Z113" s="267"/>
      <c r="AA113" s="268"/>
      <c r="AC113" s="267" t="s">
        <v>103</v>
      </c>
      <c r="AD113" s="267"/>
      <c r="AE113" s="267"/>
      <c r="AF113" s="267"/>
      <c r="AG113" s="267"/>
      <c r="AH113" s="267"/>
      <c r="AI113" s="267"/>
      <c r="AJ113" s="267"/>
      <c r="AK113" s="267"/>
      <c r="AL113" s="267"/>
      <c r="AM113" s="267"/>
      <c r="AN113" s="267"/>
      <c r="AO113" s="267"/>
      <c r="AP113" s="267"/>
      <c r="AQ113" s="267"/>
      <c r="AR113" s="267"/>
      <c r="AS113" s="267"/>
      <c r="AT113" s="267"/>
      <c r="AU113" s="267"/>
      <c r="AV113" s="267"/>
      <c r="AW113" s="268"/>
    </row>
    <row r="114" spans="2:49" s="75" customFormat="1" ht="18" customHeight="1">
      <c r="B114" s="298" t="s">
        <v>168</v>
      </c>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300"/>
    </row>
    <row r="115" spans="2:49" ht="23.25" customHeight="1">
      <c r="B115" s="296" t="s">
        <v>96</v>
      </c>
      <c r="C115" s="297"/>
      <c r="D115" s="297"/>
      <c r="E115" s="297"/>
      <c r="F115" s="297"/>
      <c r="G115" s="267"/>
      <c r="H115" s="267"/>
      <c r="I115" s="267"/>
      <c r="J115" s="267"/>
      <c r="K115" s="267"/>
      <c r="L115" s="267"/>
      <c r="M115" s="267"/>
      <c r="N115" s="267"/>
      <c r="O115" s="267"/>
      <c r="P115" s="267"/>
      <c r="Q115" s="267"/>
      <c r="R115" s="267"/>
      <c r="S115" s="267"/>
      <c r="T115" s="267"/>
      <c r="U115" s="267"/>
      <c r="V115" s="267"/>
      <c r="W115" s="267"/>
      <c r="X115" s="267"/>
      <c r="Y115" s="267"/>
      <c r="Z115" s="267"/>
      <c r="AA115" s="268"/>
      <c r="AC115" s="267" t="s">
        <v>97</v>
      </c>
      <c r="AD115" s="267"/>
      <c r="AE115" s="267"/>
      <c r="AF115" s="267"/>
      <c r="AG115" s="267"/>
      <c r="AH115" s="267"/>
      <c r="AI115" s="267"/>
      <c r="AJ115" s="267"/>
      <c r="AK115" s="267"/>
      <c r="AL115" s="267"/>
      <c r="AM115" s="267"/>
      <c r="AN115" s="267"/>
      <c r="AO115" s="267"/>
      <c r="AP115" s="267"/>
      <c r="AQ115" s="267"/>
      <c r="AR115" s="267"/>
      <c r="AS115" s="267"/>
      <c r="AT115" s="267"/>
      <c r="AU115" s="267"/>
      <c r="AV115" s="267"/>
      <c r="AW115" s="268"/>
    </row>
    <row r="116" spans="2:49" ht="57" customHeight="1">
      <c r="B116" s="296" t="s">
        <v>98</v>
      </c>
      <c r="C116" s="297"/>
      <c r="D116" s="297"/>
      <c r="E116" s="297"/>
      <c r="F116" s="297"/>
      <c r="G116" s="267"/>
      <c r="H116" s="267"/>
      <c r="I116" s="267"/>
      <c r="J116" s="267"/>
      <c r="K116" s="267"/>
      <c r="L116" s="267"/>
      <c r="M116" s="267"/>
      <c r="N116" s="267"/>
      <c r="O116" s="267"/>
      <c r="P116" s="267"/>
      <c r="Q116" s="267"/>
      <c r="R116" s="267"/>
      <c r="S116" s="267"/>
      <c r="T116" s="267"/>
      <c r="U116" s="267"/>
      <c r="V116" s="267"/>
      <c r="W116" s="267"/>
      <c r="X116" s="267"/>
      <c r="Y116" s="267"/>
      <c r="Z116" s="267"/>
      <c r="AA116" s="268"/>
      <c r="AC116" s="267" t="s">
        <v>99</v>
      </c>
      <c r="AD116" s="267"/>
      <c r="AE116" s="267"/>
      <c r="AF116" s="267"/>
      <c r="AG116" s="267"/>
      <c r="AH116" s="267"/>
      <c r="AI116" s="267"/>
      <c r="AJ116" s="267"/>
      <c r="AK116" s="267"/>
      <c r="AL116" s="267"/>
      <c r="AM116" s="267"/>
      <c r="AN116" s="267"/>
      <c r="AO116" s="267"/>
      <c r="AP116" s="267"/>
      <c r="AQ116" s="267"/>
      <c r="AR116" s="267"/>
      <c r="AS116" s="267"/>
      <c r="AT116" s="267"/>
      <c r="AU116" s="267"/>
      <c r="AV116" s="267"/>
      <c r="AW116" s="268"/>
    </row>
    <row r="117" spans="2:49" ht="29.25" customHeight="1">
      <c r="B117" s="296" t="s">
        <v>100</v>
      </c>
      <c r="C117" s="297"/>
      <c r="D117" s="297"/>
      <c r="E117" s="297"/>
      <c r="F117" s="297"/>
      <c r="G117" s="267"/>
      <c r="H117" s="267"/>
      <c r="I117" s="267"/>
      <c r="J117" s="267"/>
      <c r="K117" s="267"/>
      <c r="L117" s="267"/>
      <c r="M117" s="267"/>
      <c r="N117" s="267"/>
      <c r="O117" s="267"/>
      <c r="P117" s="267"/>
      <c r="Q117" s="267"/>
      <c r="R117" s="267"/>
      <c r="S117" s="267"/>
      <c r="T117" s="267"/>
      <c r="U117" s="267"/>
      <c r="V117" s="267"/>
      <c r="W117" s="267"/>
      <c r="X117" s="267"/>
      <c r="Y117" s="267"/>
      <c r="Z117" s="267"/>
      <c r="AA117" s="268"/>
      <c r="AC117" s="267" t="s">
        <v>101</v>
      </c>
      <c r="AD117" s="267"/>
      <c r="AE117" s="267"/>
      <c r="AF117" s="267"/>
      <c r="AG117" s="267"/>
      <c r="AH117" s="267"/>
      <c r="AI117" s="267"/>
      <c r="AJ117" s="267"/>
      <c r="AK117" s="267"/>
      <c r="AL117" s="267"/>
      <c r="AM117" s="267"/>
      <c r="AN117" s="267"/>
      <c r="AO117" s="267"/>
      <c r="AP117" s="267"/>
      <c r="AQ117" s="267"/>
      <c r="AR117" s="267"/>
      <c r="AS117" s="267"/>
      <c r="AT117" s="267"/>
      <c r="AU117" s="267"/>
      <c r="AV117" s="267"/>
      <c r="AW117" s="268"/>
    </row>
    <row r="118" spans="2:49" ht="27.75" customHeight="1" thickBot="1">
      <c r="B118" s="291" t="s">
        <v>102</v>
      </c>
      <c r="C118" s="292"/>
      <c r="D118" s="292"/>
      <c r="E118" s="292"/>
      <c r="F118" s="292"/>
      <c r="G118" s="269"/>
      <c r="H118" s="269"/>
      <c r="I118" s="269"/>
      <c r="J118" s="269"/>
      <c r="K118" s="269"/>
      <c r="L118" s="269"/>
      <c r="M118" s="269"/>
      <c r="N118" s="269"/>
      <c r="O118" s="269"/>
      <c r="P118" s="269"/>
      <c r="Q118" s="269"/>
      <c r="R118" s="269"/>
      <c r="S118" s="269"/>
      <c r="T118" s="269"/>
      <c r="U118" s="269"/>
      <c r="V118" s="269"/>
      <c r="W118" s="269"/>
      <c r="X118" s="269"/>
      <c r="Y118" s="269"/>
      <c r="Z118" s="269"/>
      <c r="AA118" s="270"/>
      <c r="AC118" s="269" t="s">
        <v>103</v>
      </c>
      <c r="AD118" s="269"/>
      <c r="AE118" s="269"/>
      <c r="AF118" s="269"/>
      <c r="AG118" s="269"/>
      <c r="AH118" s="269"/>
      <c r="AI118" s="269"/>
      <c r="AJ118" s="269"/>
      <c r="AK118" s="269"/>
      <c r="AL118" s="269"/>
      <c r="AM118" s="269"/>
      <c r="AN118" s="269"/>
      <c r="AO118" s="269"/>
      <c r="AP118" s="269"/>
      <c r="AQ118" s="269"/>
      <c r="AR118" s="269"/>
      <c r="AS118" s="269"/>
      <c r="AT118" s="269"/>
      <c r="AU118" s="269"/>
      <c r="AV118" s="269"/>
      <c r="AW118" s="270"/>
    </row>
    <row r="119" spans="2:49" ht="31.5" customHeight="1">
      <c r="B119" s="293" t="s">
        <v>112</v>
      </c>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5"/>
    </row>
    <row r="120" spans="2:49">
      <c r="B120" s="280" t="s">
        <v>104</v>
      </c>
      <c r="C120" s="281"/>
      <c r="D120" s="281"/>
      <c r="E120" s="281"/>
      <c r="F120" s="281"/>
      <c r="G120" s="281"/>
      <c r="H120" s="281"/>
      <c r="I120" s="281"/>
      <c r="J120" s="281" t="s">
        <v>267</v>
      </c>
      <c r="K120" s="281"/>
      <c r="L120" s="281"/>
      <c r="M120" s="281"/>
      <c r="N120" s="281"/>
      <c r="O120" s="281"/>
      <c r="P120" s="281"/>
      <c r="Q120" s="281"/>
      <c r="R120" s="281"/>
      <c r="S120" s="281"/>
      <c r="T120" s="281"/>
      <c r="U120" s="281"/>
      <c r="V120" s="281"/>
      <c r="W120" s="281"/>
      <c r="X120" s="281"/>
      <c r="Y120" s="281"/>
      <c r="Z120" s="281"/>
      <c r="AA120" s="282"/>
    </row>
    <row r="121" spans="2:49" ht="25.5" customHeight="1">
      <c r="B121" s="76" t="s">
        <v>8</v>
      </c>
      <c r="C121" s="276" t="s">
        <v>105</v>
      </c>
      <c r="D121" s="276"/>
      <c r="E121" s="276"/>
      <c r="F121" s="276"/>
      <c r="G121" s="276"/>
      <c r="H121" s="276"/>
      <c r="I121" s="276"/>
      <c r="J121" s="274"/>
      <c r="K121" s="274"/>
      <c r="L121" s="274"/>
      <c r="M121" s="274"/>
      <c r="N121" s="274"/>
      <c r="O121" s="274"/>
      <c r="P121" s="274"/>
      <c r="Q121" s="274"/>
      <c r="R121" s="274"/>
      <c r="S121" s="274"/>
      <c r="T121" s="274"/>
      <c r="U121" s="274"/>
      <c r="V121" s="274"/>
      <c r="W121" s="274"/>
      <c r="X121" s="274"/>
      <c r="Y121" s="274"/>
      <c r="Z121" s="274"/>
      <c r="AA121" s="275"/>
    </row>
    <row r="122" spans="2:49" ht="25.5" customHeight="1">
      <c r="B122" s="76" t="s">
        <v>8</v>
      </c>
      <c r="C122" s="276" t="s">
        <v>106</v>
      </c>
      <c r="D122" s="276"/>
      <c r="E122" s="276"/>
      <c r="F122" s="276"/>
      <c r="G122" s="276"/>
      <c r="H122" s="276"/>
      <c r="I122" s="276"/>
      <c r="J122" s="274"/>
      <c r="K122" s="274"/>
      <c r="L122" s="274"/>
      <c r="M122" s="274"/>
      <c r="N122" s="274"/>
      <c r="O122" s="274"/>
      <c r="P122" s="274"/>
      <c r="Q122" s="274"/>
      <c r="R122" s="274"/>
      <c r="S122" s="274"/>
      <c r="T122" s="274"/>
      <c r="U122" s="274"/>
      <c r="V122" s="274"/>
      <c r="W122" s="274"/>
      <c r="X122" s="274"/>
      <c r="Y122" s="274"/>
      <c r="Z122" s="274"/>
      <c r="AA122" s="275"/>
    </row>
    <row r="123" spans="2:49" ht="25.5" customHeight="1">
      <c r="B123" s="76" t="s">
        <v>8</v>
      </c>
      <c r="C123" s="276" t="s">
        <v>107</v>
      </c>
      <c r="D123" s="276"/>
      <c r="E123" s="276"/>
      <c r="F123" s="276"/>
      <c r="G123" s="276"/>
      <c r="H123" s="276"/>
      <c r="I123" s="276"/>
      <c r="J123" s="274"/>
      <c r="K123" s="274"/>
      <c r="L123" s="274"/>
      <c r="M123" s="274"/>
      <c r="N123" s="274"/>
      <c r="O123" s="274"/>
      <c r="P123" s="274"/>
      <c r="Q123" s="274"/>
      <c r="R123" s="274"/>
      <c r="S123" s="274"/>
      <c r="T123" s="274"/>
      <c r="U123" s="274"/>
      <c r="V123" s="274"/>
      <c r="W123" s="274"/>
      <c r="X123" s="274"/>
      <c r="Y123" s="274"/>
      <c r="Z123" s="274"/>
      <c r="AA123" s="275"/>
    </row>
    <row r="124" spans="2:49" ht="25.5" customHeight="1">
      <c r="B124" s="76" t="s">
        <v>8</v>
      </c>
      <c r="C124" s="276" t="s">
        <v>108</v>
      </c>
      <c r="D124" s="276"/>
      <c r="E124" s="276"/>
      <c r="F124" s="276"/>
      <c r="G124" s="276"/>
      <c r="H124" s="276"/>
      <c r="I124" s="276"/>
      <c r="J124" s="274"/>
      <c r="K124" s="274"/>
      <c r="L124" s="274"/>
      <c r="M124" s="274"/>
      <c r="N124" s="274"/>
      <c r="O124" s="274"/>
      <c r="P124" s="274"/>
      <c r="Q124" s="274"/>
      <c r="R124" s="274"/>
      <c r="S124" s="274"/>
      <c r="T124" s="274"/>
      <c r="U124" s="274"/>
      <c r="V124" s="274"/>
      <c r="W124" s="274"/>
      <c r="X124" s="274"/>
      <c r="Y124" s="274"/>
      <c r="Z124" s="274"/>
      <c r="AA124" s="275"/>
    </row>
    <row r="125" spans="2:49" ht="25.5" customHeight="1">
      <c r="B125" s="77" t="s">
        <v>8</v>
      </c>
      <c r="C125" s="283" t="s">
        <v>109</v>
      </c>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4"/>
    </row>
    <row r="126" spans="2:49" ht="20.25" customHeight="1">
      <c r="B126" s="277" t="s">
        <v>268</v>
      </c>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9"/>
    </row>
    <row r="127" spans="2:49" ht="26.25" customHeight="1">
      <c r="B127" s="415" t="s">
        <v>110</v>
      </c>
      <c r="C127" s="416"/>
      <c r="D127" s="416"/>
      <c r="E127" s="416"/>
      <c r="F127" s="416"/>
      <c r="G127" s="416"/>
      <c r="H127" s="416"/>
      <c r="I127" s="417"/>
      <c r="J127" s="418"/>
      <c r="K127" s="418"/>
      <c r="L127" s="418"/>
      <c r="M127" s="418"/>
      <c r="N127" s="418"/>
      <c r="O127" s="418"/>
      <c r="P127" s="418"/>
      <c r="Q127" s="418"/>
      <c r="R127" s="418"/>
      <c r="S127" s="418"/>
      <c r="T127" s="418"/>
      <c r="U127" s="418"/>
      <c r="V127" s="418"/>
      <c r="W127" s="418"/>
      <c r="X127" s="418"/>
      <c r="Y127" s="418"/>
      <c r="Z127" s="418"/>
      <c r="AA127" s="419"/>
    </row>
    <row r="128" spans="2:49" ht="19.5" customHeight="1">
      <c r="B128" s="285" t="s">
        <v>201</v>
      </c>
      <c r="C128" s="286"/>
      <c r="D128" s="286"/>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c r="AA128" s="287"/>
    </row>
    <row r="129" spans="2:27" ht="102" customHeight="1">
      <c r="B129" s="288"/>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90"/>
    </row>
    <row r="130" spans="2:27" ht="31.5" customHeight="1">
      <c r="B130" s="277" t="s">
        <v>269</v>
      </c>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9"/>
    </row>
    <row r="131" spans="2:27">
      <c r="B131" s="280" t="s">
        <v>159</v>
      </c>
      <c r="C131" s="281"/>
      <c r="D131" s="281"/>
      <c r="E131" s="281"/>
      <c r="F131" s="281"/>
      <c r="G131" s="281"/>
      <c r="H131" s="281"/>
      <c r="I131" s="281"/>
      <c r="J131" s="281" t="s">
        <v>160</v>
      </c>
      <c r="K131" s="281"/>
      <c r="L131" s="281"/>
      <c r="M131" s="281"/>
      <c r="N131" s="281"/>
      <c r="O131" s="281"/>
      <c r="P131" s="281"/>
      <c r="Q131" s="281"/>
      <c r="R131" s="281"/>
      <c r="S131" s="281"/>
      <c r="T131" s="281"/>
      <c r="U131" s="281"/>
      <c r="V131" s="281"/>
      <c r="W131" s="281"/>
      <c r="X131" s="281"/>
      <c r="Y131" s="281"/>
      <c r="Z131" s="281"/>
      <c r="AA131" s="282"/>
    </row>
    <row r="132" spans="2:27" ht="27.75" customHeight="1">
      <c r="B132" s="194" t="s">
        <v>8</v>
      </c>
      <c r="C132" s="276" t="s">
        <v>161</v>
      </c>
      <c r="D132" s="276"/>
      <c r="E132" s="276"/>
      <c r="F132" s="276"/>
      <c r="G132" s="276"/>
      <c r="H132" s="276"/>
      <c r="I132" s="276"/>
      <c r="J132" s="274"/>
      <c r="K132" s="274"/>
      <c r="L132" s="274"/>
      <c r="M132" s="274"/>
      <c r="N132" s="274"/>
      <c r="O132" s="274"/>
      <c r="P132" s="274"/>
      <c r="Q132" s="274"/>
      <c r="R132" s="274"/>
      <c r="S132" s="274"/>
      <c r="T132" s="274"/>
      <c r="U132" s="274"/>
      <c r="V132" s="274"/>
      <c r="W132" s="274"/>
      <c r="X132" s="274"/>
      <c r="Y132" s="274"/>
      <c r="Z132" s="274"/>
      <c r="AA132" s="275"/>
    </row>
    <row r="133" spans="2:27" ht="33.75" customHeight="1">
      <c r="B133" s="194" t="s">
        <v>8</v>
      </c>
      <c r="C133" s="273" t="s">
        <v>271</v>
      </c>
      <c r="D133" s="273"/>
      <c r="E133" s="273"/>
      <c r="F133" s="273"/>
      <c r="G133" s="273"/>
      <c r="H133" s="273"/>
      <c r="I133" s="273"/>
      <c r="J133" s="274"/>
      <c r="K133" s="274"/>
      <c r="L133" s="274"/>
      <c r="M133" s="274"/>
      <c r="N133" s="274"/>
      <c r="O133" s="274"/>
      <c r="P133" s="274"/>
      <c r="Q133" s="274"/>
      <c r="R133" s="274"/>
      <c r="S133" s="274"/>
      <c r="T133" s="274"/>
      <c r="U133" s="274"/>
      <c r="V133" s="274"/>
      <c r="W133" s="274"/>
      <c r="X133" s="274"/>
      <c r="Y133" s="274"/>
      <c r="Z133" s="274"/>
      <c r="AA133" s="275"/>
    </row>
    <row r="134" spans="2:27" ht="26.25" customHeight="1">
      <c r="B134" s="194" t="s">
        <v>8</v>
      </c>
      <c r="C134" s="273" t="s">
        <v>162</v>
      </c>
      <c r="D134" s="273"/>
      <c r="E134" s="273"/>
      <c r="F134" s="273"/>
      <c r="G134" s="273"/>
      <c r="H134" s="273"/>
      <c r="I134" s="273"/>
      <c r="J134" s="274"/>
      <c r="K134" s="274"/>
      <c r="L134" s="274"/>
      <c r="M134" s="274"/>
      <c r="N134" s="274"/>
      <c r="O134" s="274"/>
      <c r="P134" s="274"/>
      <c r="Q134" s="274"/>
      <c r="R134" s="274"/>
      <c r="S134" s="274"/>
      <c r="T134" s="274"/>
      <c r="U134" s="274"/>
      <c r="V134" s="274"/>
      <c r="W134" s="274"/>
      <c r="X134" s="274"/>
      <c r="Y134" s="274"/>
      <c r="Z134" s="274"/>
      <c r="AA134" s="275"/>
    </row>
    <row r="135" spans="2:27" ht="30" customHeight="1">
      <c r="B135" s="194" t="s">
        <v>8</v>
      </c>
      <c r="C135" s="273" t="s">
        <v>163</v>
      </c>
      <c r="D135" s="273"/>
      <c r="E135" s="273"/>
      <c r="F135" s="273"/>
      <c r="G135" s="273"/>
      <c r="H135" s="273"/>
      <c r="I135" s="273"/>
      <c r="J135" s="274"/>
      <c r="K135" s="274"/>
      <c r="L135" s="274"/>
      <c r="M135" s="274"/>
      <c r="N135" s="274"/>
      <c r="O135" s="274"/>
      <c r="P135" s="274"/>
      <c r="Q135" s="274"/>
      <c r="R135" s="274"/>
      <c r="S135" s="274"/>
      <c r="T135" s="274"/>
      <c r="U135" s="274"/>
      <c r="V135" s="274"/>
      <c r="W135" s="274"/>
      <c r="X135" s="274"/>
      <c r="Y135" s="274"/>
      <c r="Z135" s="274"/>
      <c r="AA135" s="275"/>
    </row>
    <row r="136" spans="2:27" ht="22.5" customHeight="1">
      <c r="B136" s="194" t="s">
        <v>8</v>
      </c>
      <c r="C136" s="276" t="s">
        <v>164</v>
      </c>
      <c r="D136" s="276"/>
      <c r="E136" s="276"/>
      <c r="F136" s="276"/>
      <c r="G136" s="276"/>
      <c r="H136" s="276"/>
      <c r="I136" s="276"/>
      <c r="J136" s="274"/>
      <c r="K136" s="274"/>
      <c r="L136" s="274"/>
      <c r="M136" s="274"/>
      <c r="N136" s="274"/>
      <c r="O136" s="274"/>
      <c r="P136" s="274"/>
      <c r="Q136" s="274"/>
      <c r="R136" s="274"/>
      <c r="S136" s="274"/>
      <c r="T136" s="274"/>
      <c r="U136" s="274"/>
      <c r="V136" s="274"/>
      <c r="W136" s="274"/>
      <c r="X136" s="274"/>
      <c r="Y136" s="274"/>
      <c r="Z136" s="274"/>
      <c r="AA136" s="275"/>
    </row>
    <row r="137" spans="2:27" ht="21.75" customHeight="1" thickBot="1">
      <c r="B137" s="77" t="s">
        <v>8</v>
      </c>
      <c r="C137" s="271" t="s">
        <v>109</v>
      </c>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2"/>
    </row>
    <row r="138" spans="2:27" ht="14.25" customHeight="1">
      <c r="B138" s="78" t="s">
        <v>175</v>
      </c>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row>
  </sheetData>
  <mergeCells count="279">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Y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Y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4:F114"/>
    <mergeCell ref="G114:AA114"/>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F109"/>
    <mergeCell ref="G109:AA109"/>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 ref="AC116:AW116"/>
    <mergeCell ref="AC117:AW117"/>
    <mergeCell ref="AC118:AW118"/>
    <mergeCell ref="AC105:AW105"/>
    <mergeCell ref="AC106:AW106"/>
    <mergeCell ref="AC107:AW107"/>
    <mergeCell ref="AC108:AW108"/>
    <mergeCell ref="AC110:AW110"/>
    <mergeCell ref="AC111:AW111"/>
    <mergeCell ref="AC112:AW112"/>
    <mergeCell ref="AC113:AW113"/>
    <mergeCell ref="AC115:AW115"/>
  </mergeCells>
  <phoneticPr fontId="3"/>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3" manualBreakCount="3">
    <brk id="30" max="26" man="1"/>
    <brk id="57" max="26" man="1"/>
    <brk id="85"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6"/>
  <sheetViews>
    <sheetView showGridLines="0" view="pageBreakPreview" zoomScale="80" zoomScaleNormal="100" zoomScaleSheetLayoutView="80" workbookViewId="0">
      <selection activeCell="V11" sqref="V11:AA11"/>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1:30" ht="27.75" customHeight="1">
      <c r="A1" s="41"/>
      <c r="B1" s="42" t="s">
        <v>82</v>
      </c>
      <c r="AA1" s="41"/>
      <c r="AC1" s="1">
        <f>'（様式２－２）計画書（共同１）'!M31</f>
        <v>2</v>
      </c>
    </row>
    <row r="2" spans="1:30" ht="15" thickBot="1">
      <c r="B2" s="1" t="s">
        <v>153</v>
      </c>
    </row>
    <row r="3" spans="1:30" ht="42.75" customHeight="1" thickBot="1">
      <c r="B3" s="421" t="s">
        <v>9</v>
      </c>
      <c r="C3" s="422"/>
      <c r="D3" s="422"/>
      <c r="E3" s="456"/>
      <c r="F3" s="455" t="s">
        <v>176</v>
      </c>
      <c r="G3" s="422"/>
      <c r="H3" s="456"/>
      <c r="I3" s="455" t="s">
        <v>67</v>
      </c>
      <c r="J3" s="422"/>
      <c r="K3" s="422"/>
      <c r="L3" s="422"/>
      <c r="M3" s="456"/>
      <c r="N3" s="457" t="s">
        <v>68</v>
      </c>
      <c r="O3" s="458"/>
      <c r="P3" s="458"/>
      <c r="Q3" s="458"/>
      <c r="R3" s="458"/>
      <c r="S3" s="458"/>
      <c r="T3" s="458"/>
      <c r="U3" s="502"/>
      <c r="V3" s="457" t="s">
        <v>270</v>
      </c>
      <c r="W3" s="458"/>
      <c r="X3" s="458"/>
      <c r="Y3" s="458"/>
      <c r="Z3" s="458"/>
      <c r="AA3" s="459"/>
    </row>
    <row r="4" spans="1:30" ht="27.75" customHeight="1">
      <c r="B4" s="503" t="s">
        <v>291</v>
      </c>
      <c r="C4" s="504"/>
      <c r="D4" s="504"/>
      <c r="E4" s="504"/>
      <c r="F4" s="504"/>
      <c r="G4" s="504"/>
      <c r="H4" s="504"/>
      <c r="I4" s="504"/>
      <c r="J4" s="504"/>
      <c r="K4" s="504"/>
      <c r="L4" s="504"/>
      <c r="M4" s="504"/>
      <c r="N4" s="504"/>
      <c r="O4" s="504"/>
      <c r="P4" s="504"/>
      <c r="Q4" s="504"/>
      <c r="R4" s="504"/>
      <c r="S4" s="504"/>
      <c r="T4" s="504"/>
      <c r="U4" s="504"/>
      <c r="V4" s="504"/>
      <c r="W4" s="504"/>
      <c r="X4" s="504"/>
      <c r="Y4" s="504"/>
      <c r="Z4" s="504"/>
      <c r="AA4" s="505"/>
    </row>
    <row r="5" spans="1:30" ht="24.75" customHeight="1">
      <c r="B5" s="500" t="s">
        <v>10</v>
      </c>
      <c r="C5" s="501"/>
      <c r="D5" s="501"/>
      <c r="E5" s="501"/>
      <c r="F5" s="460" t="s">
        <v>177</v>
      </c>
      <c r="G5" s="460"/>
      <c r="H5" s="460"/>
      <c r="I5" s="460"/>
      <c r="J5" s="460"/>
      <c r="K5" s="460"/>
      <c r="L5" s="460"/>
      <c r="M5" s="460"/>
      <c r="N5" s="444"/>
      <c r="O5" s="445"/>
      <c r="P5" s="445"/>
      <c r="Q5" s="445"/>
      <c r="R5" s="445"/>
      <c r="S5" s="445"/>
      <c r="T5" s="445"/>
      <c r="U5" s="446"/>
      <c r="V5" s="447"/>
      <c r="W5" s="448"/>
      <c r="X5" s="448"/>
      <c r="Y5" s="448"/>
      <c r="Z5" s="448"/>
      <c r="AA5" s="449"/>
    </row>
    <row r="6" spans="1:30" ht="24.75" customHeight="1">
      <c r="B6" s="500"/>
      <c r="C6" s="501"/>
      <c r="D6" s="501"/>
      <c r="E6" s="501"/>
      <c r="F6" s="460"/>
      <c r="G6" s="460"/>
      <c r="H6" s="460"/>
      <c r="I6" s="460"/>
      <c r="J6" s="460"/>
      <c r="K6" s="460"/>
      <c r="L6" s="460"/>
      <c r="M6" s="460"/>
      <c r="N6" s="444"/>
      <c r="O6" s="445"/>
      <c r="P6" s="445"/>
      <c r="Q6" s="445"/>
      <c r="R6" s="445"/>
      <c r="S6" s="445"/>
      <c r="T6" s="445"/>
      <c r="U6" s="446"/>
      <c r="V6" s="447"/>
      <c r="W6" s="448"/>
      <c r="X6" s="448"/>
      <c r="Y6" s="448"/>
      <c r="Z6" s="448"/>
      <c r="AA6" s="449"/>
    </row>
    <row r="7" spans="1:30" ht="24.75" customHeight="1" thickBot="1">
      <c r="B7" s="500"/>
      <c r="C7" s="501"/>
      <c r="D7" s="501"/>
      <c r="E7" s="501"/>
      <c r="F7" s="460"/>
      <c r="G7" s="460"/>
      <c r="H7" s="460"/>
      <c r="I7" s="460"/>
      <c r="J7" s="460"/>
      <c r="K7" s="460"/>
      <c r="L7" s="460"/>
      <c r="M7" s="460"/>
      <c r="N7" s="444"/>
      <c r="O7" s="445"/>
      <c r="P7" s="445"/>
      <c r="Q7" s="445"/>
      <c r="R7" s="445"/>
      <c r="S7" s="445"/>
      <c r="T7" s="445"/>
      <c r="U7" s="446"/>
      <c r="V7" s="496"/>
      <c r="W7" s="496"/>
      <c r="X7" s="496"/>
      <c r="Y7" s="496"/>
      <c r="Z7" s="496"/>
      <c r="AA7" s="497"/>
    </row>
    <row r="8" spans="1:30" ht="27.75" customHeight="1" thickBot="1">
      <c r="B8" s="498" t="s">
        <v>187</v>
      </c>
      <c r="C8" s="472"/>
      <c r="D8" s="472"/>
      <c r="E8" s="472"/>
      <c r="F8" s="472"/>
      <c r="G8" s="472"/>
      <c r="H8" s="472"/>
      <c r="I8" s="472"/>
      <c r="J8" s="472"/>
      <c r="K8" s="472"/>
      <c r="L8" s="472"/>
      <c r="M8" s="472"/>
      <c r="N8" s="472"/>
      <c r="O8" s="472"/>
      <c r="P8" s="472"/>
      <c r="Q8" s="472"/>
      <c r="R8" s="472"/>
      <c r="S8" s="472"/>
      <c r="T8" s="472"/>
      <c r="U8" s="499"/>
      <c r="V8" s="512">
        <f>SUM(V5:AA7)</f>
        <v>0</v>
      </c>
      <c r="W8" s="513"/>
      <c r="X8" s="513"/>
      <c r="Y8" s="513"/>
      <c r="Z8" s="513"/>
      <c r="AA8" s="514"/>
    </row>
    <row r="9" spans="1:30" ht="37.5" customHeight="1">
      <c r="B9" s="515" t="s">
        <v>300</v>
      </c>
      <c r="C9" s="516"/>
      <c r="D9" s="516"/>
      <c r="E9" s="516"/>
      <c r="F9" s="516"/>
      <c r="G9" s="516"/>
      <c r="H9" s="516"/>
      <c r="I9" s="516"/>
      <c r="J9" s="516"/>
      <c r="K9" s="516"/>
      <c r="L9" s="516"/>
      <c r="M9" s="516"/>
      <c r="N9" s="516"/>
      <c r="O9" s="516"/>
      <c r="P9" s="516"/>
      <c r="Q9" s="516"/>
      <c r="R9" s="516"/>
      <c r="S9" s="516"/>
      <c r="T9" s="516"/>
      <c r="U9" s="516"/>
      <c r="V9" s="517"/>
      <c r="W9" s="517"/>
      <c r="X9" s="517"/>
      <c r="Y9" s="517"/>
      <c r="Z9" s="517"/>
      <c r="AA9" s="518"/>
    </row>
    <row r="10" spans="1:30" ht="37.5" customHeight="1">
      <c r="B10" s="436" t="s">
        <v>10</v>
      </c>
      <c r="C10" s="437"/>
      <c r="D10" s="437"/>
      <c r="E10" s="437"/>
      <c r="F10" s="460" t="s">
        <v>177</v>
      </c>
      <c r="G10" s="460"/>
      <c r="H10" s="460"/>
      <c r="I10" s="460"/>
      <c r="J10" s="460"/>
      <c r="K10" s="460"/>
      <c r="L10" s="460"/>
      <c r="M10" s="460"/>
      <c r="N10" s="471"/>
      <c r="O10" s="472"/>
      <c r="P10" s="472"/>
      <c r="Q10" s="472"/>
      <c r="R10" s="472"/>
      <c r="S10" s="472"/>
      <c r="T10" s="472"/>
      <c r="U10" s="473"/>
      <c r="V10" s="474"/>
      <c r="W10" s="475"/>
      <c r="X10" s="475"/>
      <c r="Y10" s="475"/>
      <c r="Z10" s="475"/>
      <c r="AA10" s="476"/>
    </row>
    <row r="11" spans="1:30" ht="37.5" customHeight="1">
      <c r="B11" s="436"/>
      <c r="C11" s="437"/>
      <c r="D11" s="437"/>
      <c r="E11" s="437"/>
      <c r="F11" s="460"/>
      <c r="G11" s="460"/>
      <c r="H11" s="460"/>
      <c r="I11" s="460"/>
      <c r="J11" s="460"/>
      <c r="K11" s="460"/>
      <c r="L11" s="460"/>
      <c r="M11" s="460"/>
      <c r="N11" s="471"/>
      <c r="O11" s="472"/>
      <c r="P11" s="472"/>
      <c r="Q11" s="472"/>
      <c r="R11" s="472"/>
      <c r="S11" s="472"/>
      <c r="T11" s="472"/>
      <c r="U11" s="473"/>
      <c r="V11" s="474"/>
      <c r="W11" s="475"/>
      <c r="X11" s="475"/>
      <c r="Y11" s="475"/>
      <c r="Z11" s="475"/>
      <c r="AA11" s="476"/>
    </row>
    <row r="12" spans="1:30" ht="37.5" customHeight="1" thickBot="1">
      <c r="B12" s="523"/>
      <c r="C12" s="524"/>
      <c r="D12" s="524"/>
      <c r="E12" s="524"/>
      <c r="F12" s="492"/>
      <c r="G12" s="492"/>
      <c r="H12" s="492"/>
      <c r="I12" s="492"/>
      <c r="J12" s="492"/>
      <c r="K12" s="492"/>
      <c r="L12" s="492"/>
      <c r="M12" s="492"/>
      <c r="N12" s="525"/>
      <c r="O12" s="425"/>
      <c r="P12" s="425"/>
      <c r="Q12" s="425"/>
      <c r="R12" s="425"/>
      <c r="S12" s="425"/>
      <c r="T12" s="425"/>
      <c r="U12" s="526"/>
      <c r="V12" s="527"/>
      <c r="W12" s="528"/>
      <c r="X12" s="528"/>
      <c r="Y12" s="528"/>
      <c r="Z12" s="528"/>
      <c r="AA12" s="529"/>
    </row>
    <row r="13" spans="1:30" ht="32.25" customHeight="1" thickBot="1">
      <c r="B13" s="424" t="s">
        <v>188</v>
      </c>
      <c r="C13" s="425"/>
      <c r="D13" s="425"/>
      <c r="E13" s="425"/>
      <c r="F13" s="425"/>
      <c r="G13" s="425"/>
      <c r="H13" s="425"/>
      <c r="I13" s="425"/>
      <c r="J13" s="425"/>
      <c r="K13" s="425"/>
      <c r="L13" s="425"/>
      <c r="M13" s="425"/>
      <c r="N13" s="425"/>
      <c r="O13" s="425"/>
      <c r="P13" s="425"/>
      <c r="Q13" s="425"/>
      <c r="R13" s="425"/>
      <c r="S13" s="425"/>
      <c r="T13" s="425"/>
      <c r="U13" s="426"/>
      <c r="V13" s="468">
        <f>SUM(V10:AA12)</f>
        <v>0</v>
      </c>
      <c r="W13" s="469"/>
      <c r="X13" s="469"/>
      <c r="Y13" s="469"/>
      <c r="Z13" s="469"/>
      <c r="AA13" s="470"/>
    </row>
    <row r="14" spans="1:30" ht="33" customHeight="1" thickBot="1">
      <c r="B14" s="493" t="s">
        <v>189</v>
      </c>
      <c r="C14" s="458"/>
      <c r="D14" s="458"/>
      <c r="E14" s="458"/>
      <c r="F14" s="458"/>
      <c r="G14" s="458"/>
      <c r="H14" s="458"/>
      <c r="I14" s="458"/>
      <c r="J14" s="458"/>
      <c r="K14" s="458"/>
      <c r="L14" s="458"/>
      <c r="M14" s="458"/>
      <c r="N14" s="458"/>
      <c r="O14" s="458"/>
      <c r="P14" s="458"/>
      <c r="Q14" s="458"/>
      <c r="R14" s="458"/>
      <c r="S14" s="458"/>
      <c r="T14" s="458"/>
      <c r="U14" s="459"/>
      <c r="V14" s="539">
        <f>SUM(V8,V13)</f>
        <v>0</v>
      </c>
      <c r="W14" s="540"/>
      <c r="X14" s="540"/>
      <c r="Y14" s="540"/>
      <c r="Z14" s="540"/>
      <c r="AA14" s="541"/>
      <c r="AB14" s="43">
        <f>SUM(V14)</f>
        <v>0</v>
      </c>
    </row>
    <row r="15" spans="1:30" ht="37.5" customHeight="1" thickBot="1">
      <c r="B15" s="421" t="s">
        <v>278</v>
      </c>
      <c r="C15" s="422"/>
      <c r="D15" s="422"/>
      <c r="E15" s="422"/>
      <c r="F15" s="422"/>
      <c r="G15" s="422"/>
      <c r="H15" s="422"/>
      <c r="I15" s="422"/>
      <c r="J15" s="422"/>
      <c r="K15" s="422"/>
      <c r="L15" s="422"/>
      <c r="M15" s="422"/>
      <c r="N15" s="422"/>
      <c r="O15" s="422"/>
      <c r="P15" s="422"/>
      <c r="Q15" s="422"/>
      <c r="R15" s="422"/>
      <c r="S15" s="422"/>
      <c r="T15" s="422"/>
      <c r="U15" s="423"/>
      <c r="V15" s="536">
        <f>IF((AC1+1)*1000000*4/3&lt;=V14,ROUNDUP((AC1+1)*1000000*4/3,0),V14)</f>
        <v>0</v>
      </c>
      <c r="W15" s="537"/>
      <c r="X15" s="537"/>
      <c r="Y15" s="537"/>
      <c r="Z15" s="537"/>
      <c r="AA15" s="538"/>
    </row>
    <row r="16" spans="1:30" ht="43.5" customHeight="1" thickBot="1">
      <c r="B16" s="461" t="s">
        <v>282</v>
      </c>
      <c r="C16" s="462"/>
      <c r="D16" s="462"/>
      <c r="E16" s="462"/>
      <c r="F16" s="462"/>
      <c r="G16" s="462"/>
      <c r="H16" s="462"/>
      <c r="I16" s="462"/>
      <c r="J16" s="462"/>
      <c r="K16" s="462"/>
      <c r="L16" s="462"/>
      <c r="M16" s="462"/>
      <c r="N16" s="462"/>
      <c r="O16" s="462"/>
      <c r="P16" s="462"/>
      <c r="Q16" s="462"/>
      <c r="R16" s="462"/>
      <c r="S16" s="462"/>
      <c r="T16" s="462"/>
      <c r="U16" s="462"/>
      <c r="V16" s="450" t="e">
        <f>IF(AB16&gt;=AC16,IF((AC1+1)*1000000&gt;V15*3/4,V15*3/4,(AC1+1)*1000000),"対象外")</f>
        <v>#DIV/0!</v>
      </c>
      <c r="W16" s="451"/>
      <c r="X16" s="451"/>
      <c r="Y16" s="451"/>
      <c r="Z16" s="451"/>
      <c r="AA16" s="452"/>
      <c r="AB16" s="44" t="e">
        <f>V8/V15</f>
        <v>#DIV/0!</v>
      </c>
      <c r="AC16" s="1">
        <f>1/6</f>
        <v>0.16666666666666666</v>
      </c>
      <c r="AD16" s="1" t="s">
        <v>185</v>
      </c>
    </row>
    <row r="17" spans="2:28">
      <c r="B17" s="1" t="s">
        <v>78</v>
      </c>
    </row>
    <row r="18" spans="2:28">
      <c r="B18" s="1" t="s">
        <v>283</v>
      </c>
    </row>
    <row r="19" spans="2:28">
      <c r="B19" s="1" t="s">
        <v>284</v>
      </c>
    </row>
    <row r="20" spans="2:28" ht="15" thickBot="1">
      <c r="B20" s="1" t="s">
        <v>156</v>
      </c>
    </row>
    <row r="21" spans="2:28" ht="42.75" customHeight="1" thickBot="1">
      <c r="B21" s="453" t="s">
        <v>9</v>
      </c>
      <c r="C21" s="454"/>
      <c r="D21" s="454"/>
      <c r="E21" s="454"/>
      <c r="F21" s="455" t="s">
        <v>67</v>
      </c>
      <c r="G21" s="422"/>
      <c r="H21" s="422"/>
      <c r="I21" s="422"/>
      <c r="J21" s="422"/>
      <c r="K21" s="422"/>
      <c r="L21" s="422"/>
      <c r="M21" s="456"/>
      <c r="N21" s="457" t="s">
        <v>68</v>
      </c>
      <c r="O21" s="422"/>
      <c r="P21" s="422"/>
      <c r="Q21" s="422"/>
      <c r="R21" s="422"/>
      <c r="S21" s="422"/>
      <c r="T21" s="422"/>
      <c r="U21" s="456"/>
      <c r="V21" s="457" t="s">
        <v>190</v>
      </c>
      <c r="W21" s="458"/>
      <c r="X21" s="458"/>
      <c r="Y21" s="458"/>
      <c r="Z21" s="458"/>
      <c r="AA21" s="459"/>
    </row>
    <row r="22" spans="2:28" ht="24.75" customHeight="1">
      <c r="B22" s="490" t="s">
        <v>92</v>
      </c>
      <c r="C22" s="491"/>
      <c r="D22" s="491"/>
      <c r="E22" s="491"/>
      <c r="F22" s="489" t="s">
        <v>177</v>
      </c>
      <c r="G22" s="489"/>
      <c r="H22" s="489"/>
      <c r="I22" s="489"/>
      <c r="J22" s="489"/>
      <c r="K22" s="489"/>
      <c r="L22" s="489"/>
      <c r="M22" s="489"/>
      <c r="N22" s="438"/>
      <c r="O22" s="439"/>
      <c r="P22" s="439"/>
      <c r="Q22" s="439"/>
      <c r="R22" s="439"/>
      <c r="S22" s="439"/>
      <c r="T22" s="439"/>
      <c r="U22" s="440"/>
      <c r="V22" s="441"/>
      <c r="W22" s="442"/>
      <c r="X22" s="442"/>
      <c r="Y22" s="442"/>
      <c r="Z22" s="442"/>
      <c r="AA22" s="443"/>
    </row>
    <row r="23" spans="2:28" ht="24.75" customHeight="1">
      <c r="B23" s="436"/>
      <c r="C23" s="437"/>
      <c r="D23" s="437"/>
      <c r="E23" s="437"/>
      <c r="F23" s="460"/>
      <c r="G23" s="460"/>
      <c r="H23" s="460"/>
      <c r="I23" s="460"/>
      <c r="J23" s="460"/>
      <c r="K23" s="460"/>
      <c r="L23" s="460"/>
      <c r="M23" s="460"/>
      <c r="N23" s="444"/>
      <c r="O23" s="445"/>
      <c r="P23" s="445"/>
      <c r="Q23" s="445"/>
      <c r="R23" s="445"/>
      <c r="S23" s="445"/>
      <c r="T23" s="445"/>
      <c r="U23" s="446"/>
      <c r="V23" s="447"/>
      <c r="W23" s="448"/>
      <c r="X23" s="448"/>
      <c r="Y23" s="448"/>
      <c r="Z23" s="448"/>
      <c r="AA23" s="449"/>
    </row>
    <row r="24" spans="2:28" ht="24.75" customHeight="1" thickBot="1">
      <c r="B24" s="436"/>
      <c r="C24" s="437"/>
      <c r="D24" s="437"/>
      <c r="E24" s="437"/>
      <c r="F24" s="460"/>
      <c r="G24" s="460"/>
      <c r="H24" s="460"/>
      <c r="I24" s="460"/>
      <c r="J24" s="460"/>
      <c r="K24" s="460"/>
      <c r="L24" s="460"/>
      <c r="M24" s="460"/>
      <c r="N24" s="444"/>
      <c r="O24" s="494"/>
      <c r="P24" s="494"/>
      <c r="Q24" s="494"/>
      <c r="R24" s="494"/>
      <c r="S24" s="494"/>
      <c r="T24" s="494"/>
      <c r="U24" s="495"/>
      <c r="V24" s="506"/>
      <c r="W24" s="507"/>
      <c r="X24" s="507"/>
      <c r="Y24" s="507"/>
      <c r="Z24" s="507"/>
      <c r="AA24" s="508"/>
    </row>
    <row r="25" spans="2:28" ht="32.25" customHeight="1" thickBot="1">
      <c r="B25" s="424" t="s">
        <v>49</v>
      </c>
      <c r="C25" s="425"/>
      <c r="D25" s="425"/>
      <c r="E25" s="425"/>
      <c r="F25" s="425"/>
      <c r="G25" s="425"/>
      <c r="H25" s="425"/>
      <c r="I25" s="425"/>
      <c r="J25" s="425"/>
      <c r="K25" s="425"/>
      <c r="L25" s="425"/>
      <c r="M25" s="425"/>
      <c r="N25" s="425"/>
      <c r="O25" s="425"/>
      <c r="P25" s="425"/>
      <c r="Q25" s="425"/>
      <c r="R25" s="425"/>
      <c r="S25" s="425"/>
      <c r="T25" s="425"/>
      <c r="U25" s="425"/>
      <c r="V25" s="468">
        <f>SUM(V22:AA24)</f>
        <v>0</v>
      </c>
      <c r="W25" s="469"/>
      <c r="X25" s="469"/>
      <c r="Y25" s="469"/>
      <c r="Z25" s="469"/>
      <c r="AA25" s="470"/>
    </row>
    <row r="26" spans="2:28" ht="30" customHeight="1" thickBot="1">
      <c r="B26" s="430" t="s">
        <v>186</v>
      </c>
      <c r="C26" s="431"/>
      <c r="D26" s="431"/>
      <c r="E26" s="431"/>
      <c r="F26" s="431"/>
      <c r="G26" s="431"/>
      <c r="H26" s="431"/>
      <c r="I26" s="431"/>
      <c r="J26" s="431"/>
      <c r="K26" s="431"/>
      <c r="L26" s="431"/>
      <c r="M26" s="431"/>
      <c r="N26" s="431"/>
      <c r="O26" s="431"/>
      <c r="P26" s="431"/>
      <c r="Q26" s="431"/>
      <c r="R26" s="431"/>
      <c r="S26" s="431"/>
      <c r="T26" s="431"/>
      <c r="U26" s="467"/>
      <c r="V26" s="533" t="e">
        <f>IF(AB27&gt;V16,V16,AB27)</f>
        <v>#DIV/0!</v>
      </c>
      <c r="W26" s="534"/>
      <c r="X26" s="534"/>
      <c r="Y26" s="534"/>
      <c r="Z26" s="534"/>
      <c r="AA26" s="535"/>
    </row>
    <row r="27" spans="2:28" ht="43.5" customHeight="1" thickBot="1">
      <c r="B27" s="461" t="s">
        <v>285</v>
      </c>
      <c r="C27" s="462"/>
      <c r="D27" s="462"/>
      <c r="E27" s="462"/>
      <c r="F27" s="462"/>
      <c r="G27" s="462"/>
      <c r="H27" s="462"/>
      <c r="I27" s="462"/>
      <c r="J27" s="462"/>
      <c r="K27" s="462"/>
      <c r="L27" s="462"/>
      <c r="M27" s="462"/>
      <c r="N27" s="462"/>
      <c r="O27" s="462"/>
      <c r="P27" s="462"/>
      <c r="Q27" s="462"/>
      <c r="R27" s="462"/>
      <c r="S27" s="462"/>
      <c r="T27" s="462"/>
      <c r="U27" s="519"/>
      <c r="V27" s="520" t="e">
        <f>+V26</f>
        <v>#DIV/0!</v>
      </c>
      <c r="W27" s="521"/>
      <c r="X27" s="521"/>
      <c r="Y27" s="521"/>
      <c r="Z27" s="521"/>
      <c r="AA27" s="522"/>
      <c r="AB27" s="1">
        <f>IF((AC1+1)*500000&gt;V25,V25,(AC1+1)*500000)</f>
        <v>0</v>
      </c>
    </row>
    <row r="28" spans="2:28" ht="15" thickBot="1">
      <c r="B28" s="1" t="s">
        <v>284</v>
      </c>
    </row>
    <row r="29" spans="2:28" ht="40.5" customHeight="1" thickBot="1">
      <c r="B29" s="430" t="s">
        <v>191</v>
      </c>
      <c r="C29" s="431"/>
      <c r="D29" s="431"/>
      <c r="E29" s="431"/>
      <c r="F29" s="431"/>
      <c r="G29" s="431"/>
      <c r="H29" s="431"/>
      <c r="I29" s="431"/>
      <c r="J29" s="431"/>
      <c r="K29" s="431"/>
      <c r="L29" s="431"/>
      <c r="M29" s="431"/>
      <c r="N29" s="431"/>
      <c r="O29" s="431"/>
      <c r="P29" s="431"/>
      <c r="Q29" s="431"/>
      <c r="R29" s="431"/>
      <c r="S29" s="431"/>
      <c r="T29" s="431"/>
      <c r="U29" s="432"/>
      <c r="V29" s="433">
        <f>SUM(V25,V14)</f>
        <v>0</v>
      </c>
      <c r="W29" s="434"/>
      <c r="X29" s="434"/>
      <c r="Y29" s="434"/>
      <c r="Z29" s="434"/>
      <c r="AA29" s="435"/>
    </row>
    <row r="30" spans="2:28" ht="40.5" customHeight="1" thickBot="1">
      <c r="B30" s="430" t="s">
        <v>194</v>
      </c>
      <c r="C30" s="431"/>
      <c r="D30" s="431"/>
      <c r="E30" s="431"/>
      <c r="F30" s="431"/>
      <c r="G30" s="431"/>
      <c r="H30" s="431"/>
      <c r="I30" s="431"/>
      <c r="J30" s="431"/>
      <c r="K30" s="431"/>
      <c r="L30" s="431"/>
      <c r="M30" s="431"/>
      <c r="N30" s="431"/>
      <c r="O30" s="431"/>
      <c r="P30" s="431"/>
      <c r="Q30" s="431"/>
      <c r="R30" s="431"/>
      <c r="S30" s="431"/>
      <c r="T30" s="431"/>
      <c r="U30" s="432"/>
      <c r="V30" s="433" t="e">
        <f>SUM(V26,V15)</f>
        <v>#DIV/0!</v>
      </c>
      <c r="W30" s="434"/>
      <c r="X30" s="434"/>
      <c r="Y30" s="434"/>
      <c r="Z30" s="434"/>
      <c r="AA30" s="435"/>
    </row>
    <row r="31" spans="2:28" ht="43.5" customHeight="1" thickTop="1" thickBot="1">
      <c r="B31" s="461" t="s">
        <v>286</v>
      </c>
      <c r="C31" s="462"/>
      <c r="D31" s="462"/>
      <c r="E31" s="462"/>
      <c r="F31" s="462"/>
      <c r="G31" s="462"/>
      <c r="H31" s="462"/>
      <c r="I31" s="462"/>
      <c r="J31" s="462"/>
      <c r="K31" s="462"/>
      <c r="L31" s="462"/>
      <c r="M31" s="462"/>
      <c r="N31" s="462"/>
      <c r="O31" s="462"/>
      <c r="P31" s="462"/>
      <c r="Q31" s="462"/>
      <c r="R31" s="462"/>
      <c r="S31" s="462"/>
      <c r="T31" s="462"/>
      <c r="U31" s="462"/>
      <c r="V31" s="530" t="e">
        <f>IF(SUM(V16,V27)&lt;=(AC1+1)*1500000,SUM(V16,V27),(AC1+1)*1500000)</f>
        <v>#DIV/0!</v>
      </c>
      <c r="W31" s="531"/>
      <c r="X31" s="531"/>
      <c r="Y31" s="531"/>
      <c r="Z31" s="531"/>
      <c r="AA31" s="532"/>
    </row>
    <row r="33" spans="2:27">
      <c r="B33" s="1" t="s">
        <v>337</v>
      </c>
      <c r="M33" s="40"/>
      <c r="P33" s="1" t="s">
        <v>55</v>
      </c>
      <c r="AA33" s="40"/>
    </row>
    <row r="34" spans="2:27">
      <c r="B34" s="420" t="s">
        <v>51</v>
      </c>
      <c r="C34" s="420"/>
      <c r="D34" s="420"/>
      <c r="E34" s="420"/>
      <c r="F34" s="420" t="s">
        <v>147</v>
      </c>
      <c r="G34" s="420"/>
      <c r="H34" s="420"/>
      <c r="I34" s="420"/>
      <c r="J34" s="420" t="s">
        <v>56</v>
      </c>
      <c r="K34" s="420"/>
      <c r="L34" s="420"/>
      <c r="M34" s="420"/>
      <c r="P34" s="420" t="s">
        <v>51</v>
      </c>
      <c r="Q34" s="420"/>
      <c r="R34" s="420"/>
      <c r="S34" s="420"/>
      <c r="T34" s="420" t="s">
        <v>147</v>
      </c>
      <c r="U34" s="420"/>
      <c r="V34" s="420"/>
      <c r="W34" s="420"/>
      <c r="X34" s="420" t="s">
        <v>56</v>
      </c>
      <c r="Y34" s="420"/>
      <c r="Z34" s="420"/>
      <c r="AA34" s="420"/>
    </row>
    <row r="35" spans="2:27" ht="27.75" customHeight="1">
      <c r="B35" s="464" t="s">
        <v>52</v>
      </c>
      <c r="C35" s="464"/>
      <c r="D35" s="464"/>
      <c r="E35" s="464"/>
      <c r="F35" s="465"/>
      <c r="G35" s="465"/>
      <c r="H35" s="465"/>
      <c r="I35" s="465"/>
      <c r="J35" s="486"/>
      <c r="K35" s="486"/>
      <c r="L35" s="486"/>
      <c r="M35" s="486"/>
      <c r="P35" s="427" t="s">
        <v>57</v>
      </c>
      <c r="Q35" s="427"/>
      <c r="R35" s="427"/>
      <c r="S35" s="427"/>
      <c r="T35" s="428"/>
      <c r="U35" s="428"/>
      <c r="V35" s="428"/>
      <c r="W35" s="428"/>
      <c r="X35" s="429"/>
      <c r="Y35" s="429"/>
      <c r="Z35" s="429"/>
      <c r="AA35" s="429"/>
    </row>
    <row r="36" spans="2:27" ht="34.5" customHeight="1">
      <c r="B36" s="464" t="s">
        <v>60</v>
      </c>
      <c r="C36" s="464"/>
      <c r="D36" s="464"/>
      <c r="E36" s="464"/>
      <c r="F36" s="465" t="e">
        <f>+V31</f>
        <v>#DIV/0!</v>
      </c>
      <c r="G36" s="465"/>
      <c r="H36" s="465"/>
      <c r="I36" s="465"/>
      <c r="J36" s="509" t="e">
        <f>IF(T36+T37+T35=F36,"","×")</f>
        <v>#DIV/0!</v>
      </c>
      <c r="K36" s="510"/>
      <c r="L36" s="510"/>
      <c r="M36" s="511"/>
      <c r="P36" s="427" t="s">
        <v>58</v>
      </c>
      <c r="Q36" s="427"/>
      <c r="R36" s="427"/>
      <c r="S36" s="427"/>
      <c r="T36" s="428"/>
      <c r="U36" s="428"/>
      <c r="V36" s="428"/>
      <c r="W36" s="428"/>
      <c r="X36" s="429"/>
      <c r="Y36" s="429"/>
      <c r="Z36" s="429"/>
      <c r="AA36" s="429"/>
    </row>
    <row r="37" spans="2:27" ht="36" customHeight="1">
      <c r="B37" s="464" t="s">
        <v>53</v>
      </c>
      <c r="C37" s="464"/>
      <c r="D37" s="464"/>
      <c r="E37" s="464"/>
      <c r="F37" s="465"/>
      <c r="G37" s="465"/>
      <c r="H37" s="465"/>
      <c r="I37" s="465"/>
      <c r="J37" s="429"/>
      <c r="K37" s="429"/>
      <c r="L37" s="429"/>
      <c r="M37" s="429"/>
      <c r="P37" s="488" t="s">
        <v>59</v>
      </c>
      <c r="Q37" s="488"/>
      <c r="R37" s="488"/>
      <c r="S37" s="488"/>
      <c r="T37" s="428"/>
      <c r="U37" s="428"/>
      <c r="V37" s="428"/>
      <c r="W37" s="428"/>
      <c r="X37" s="429"/>
      <c r="Y37" s="429"/>
      <c r="Z37" s="429"/>
      <c r="AA37" s="429"/>
    </row>
    <row r="38" spans="2:27" ht="22.5" customHeight="1">
      <c r="B38" s="464" t="s">
        <v>54</v>
      </c>
      <c r="C38" s="464"/>
      <c r="D38" s="464"/>
      <c r="E38" s="464"/>
      <c r="F38" s="465"/>
      <c r="G38" s="465"/>
      <c r="H38" s="465"/>
      <c r="I38" s="465"/>
      <c r="J38" s="429"/>
      <c r="K38" s="429"/>
      <c r="L38" s="429"/>
      <c r="M38" s="429"/>
    </row>
    <row r="39" spans="2:27" ht="35.25" customHeight="1">
      <c r="B39" s="464" t="s">
        <v>61</v>
      </c>
      <c r="C39" s="464"/>
      <c r="D39" s="464"/>
      <c r="E39" s="464"/>
      <c r="F39" s="465" t="e">
        <f>SUM(F35:I38)</f>
        <v>#DIV/0!</v>
      </c>
      <c r="G39" s="465"/>
      <c r="H39" s="465"/>
      <c r="I39" s="465"/>
      <c r="J39" s="466" t="e">
        <f>IF(V29=F39,"","×")</f>
        <v>#DIV/0!</v>
      </c>
      <c r="K39" s="466"/>
      <c r="L39" s="466"/>
      <c r="M39" s="466"/>
    </row>
    <row r="40" spans="2:27">
      <c r="B40" s="463" t="s">
        <v>77</v>
      </c>
      <c r="C40" s="4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row>
    <row r="41" spans="2:27">
      <c r="B41" s="463" t="s">
        <v>338</v>
      </c>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row>
    <row r="42" spans="2:27" ht="7.9" customHeight="1" thickBot="1">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row>
    <row r="43" spans="2:27" ht="33" customHeight="1">
      <c r="O43" s="482" t="s">
        <v>183</v>
      </c>
      <c r="P43" s="483"/>
      <c r="Q43" s="483"/>
      <c r="R43" s="483"/>
      <c r="S43" s="483"/>
      <c r="T43" s="483"/>
      <c r="U43" s="483"/>
      <c r="V43" s="483"/>
      <c r="W43" s="483"/>
      <c r="X43" s="483"/>
      <c r="Y43" s="483"/>
      <c r="Z43" s="483"/>
      <c r="AA43" s="484"/>
    </row>
    <row r="44" spans="2:27" ht="33" customHeight="1">
      <c r="O44" s="485" t="s">
        <v>259</v>
      </c>
      <c r="P44" s="429"/>
      <c r="Q44" s="429"/>
      <c r="R44" s="429"/>
      <c r="S44" s="429"/>
      <c r="T44" s="429"/>
      <c r="U44" s="429"/>
      <c r="V44" s="429"/>
      <c r="W44" s="429"/>
      <c r="X44" s="429" t="s">
        <v>184</v>
      </c>
      <c r="Y44" s="429"/>
      <c r="Z44" s="429" t="s">
        <v>50</v>
      </c>
      <c r="AA44" s="487"/>
    </row>
    <row r="45" spans="2:27" ht="33" customHeight="1" thickBot="1">
      <c r="O45" s="477" t="s">
        <v>1</v>
      </c>
      <c r="P45" s="478"/>
      <c r="Q45" s="479"/>
      <c r="R45" s="480"/>
      <c r="S45" s="478"/>
      <c r="T45" s="478"/>
      <c r="U45" s="478"/>
      <c r="V45" s="478"/>
      <c r="W45" s="478"/>
      <c r="X45" s="478"/>
      <c r="Y45" s="478"/>
      <c r="Z45" s="478"/>
      <c r="AA45" s="481"/>
    </row>
    <row r="46" spans="2:27">
      <c r="R46" s="1" t="s">
        <v>260</v>
      </c>
    </row>
  </sheetData>
  <mergeCells count="117">
    <mergeCell ref="V24:AA24"/>
    <mergeCell ref="X35:AA35"/>
    <mergeCell ref="F36:I36"/>
    <mergeCell ref="J36:M36"/>
    <mergeCell ref="V8:AA8"/>
    <mergeCell ref="B9:AA9"/>
    <mergeCell ref="B10:E10"/>
    <mergeCell ref="N10:U10"/>
    <mergeCell ref="V10:AA10"/>
    <mergeCell ref="B29:U29"/>
    <mergeCell ref="V29:AA29"/>
    <mergeCell ref="B27:U27"/>
    <mergeCell ref="V27:AA27"/>
    <mergeCell ref="X34:AA34"/>
    <mergeCell ref="B34:E34"/>
    <mergeCell ref="B12:E12"/>
    <mergeCell ref="N12:U12"/>
    <mergeCell ref="V12:AA12"/>
    <mergeCell ref="V13:AA13"/>
    <mergeCell ref="B31:U31"/>
    <mergeCell ref="V31:AA31"/>
    <mergeCell ref="V26:AA26"/>
    <mergeCell ref="V15:AA15"/>
    <mergeCell ref="V14:AA14"/>
    <mergeCell ref="N7:U7"/>
    <mergeCell ref="V7:AA7"/>
    <mergeCell ref="F7:H7"/>
    <mergeCell ref="I7:M7"/>
    <mergeCell ref="B8:U8"/>
    <mergeCell ref="F10:H10"/>
    <mergeCell ref="I10:M10"/>
    <mergeCell ref="B7:E7"/>
    <mergeCell ref="F3:H3"/>
    <mergeCell ref="I3:M3"/>
    <mergeCell ref="I5:M5"/>
    <mergeCell ref="F5:H5"/>
    <mergeCell ref="N6:U6"/>
    <mergeCell ref="V6:AA6"/>
    <mergeCell ref="B3:E3"/>
    <mergeCell ref="N3:U3"/>
    <mergeCell ref="V3:AA3"/>
    <mergeCell ref="B4:AA4"/>
    <mergeCell ref="B5:E5"/>
    <mergeCell ref="I6:M6"/>
    <mergeCell ref="F6:H6"/>
    <mergeCell ref="N5:U5"/>
    <mergeCell ref="V5:AA5"/>
    <mergeCell ref="B6:E6"/>
    <mergeCell ref="F22:H22"/>
    <mergeCell ref="I22:M22"/>
    <mergeCell ref="F23:H23"/>
    <mergeCell ref="B22:E22"/>
    <mergeCell ref="F11:H11"/>
    <mergeCell ref="I11:M11"/>
    <mergeCell ref="F12:H12"/>
    <mergeCell ref="I12:M12"/>
    <mergeCell ref="I24:M24"/>
    <mergeCell ref="B14:U14"/>
    <mergeCell ref="N24:U24"/>
    <mergeCell ref="B25:U25"/>
    <mergeCell ref="B24:E24"/>
    <mergeCell ref="B26:U26"/>
    <mergeCell ref="V25:AA25"/>
    <mergeCell ref="N11:U11"/>
    <mergeCell ref="V11:AA11"/>
    <mergeCell ref="O45:Q45"/>
    <mergeCell ref="R45:AA45"/>
    <mergeCell ref="O43:AA43"/>
    <mergeCell ref="O44:P44"/>
    <mergeCell ref="Q44:W44"/>
    <mergeCell ref="B40:AA40"/>
    <mergeCell ref="B35:E35"/>
    <mergeCell ref="J35:M35"/>
    <mergeCell ref="F35:I35"/>
    <mergeCell ref="P35:S35"/>
    <mergeCell ref="T35:W35"/>
    <mergeCell ref="X44:Y44"/>
    <mergeCell ref="Z44:AA44"/>
    <mergeCell ref="B37:E37"/>
    <mergeCell ref="F37:I37"/>
    <mergeCell ref="J37:M37"/>
    <mergeCell ref="B11:E11"/>
    <mergeCell ref="P37:S37"/>
    <mergeCell ref="B41:AA41"/>
    <mergeCell ref="B38:E38"/>
    <mergeCell ref="F38:I38"/>
    <mergeCell ref="J38:M38"/>
    <mergeCell ref="B36:E36"/>
    <mergeCell ref="X37:AA37"/>
    <mergeCell ref="B39:E39"/>
    <mergeCell ref="T37:W37"/>
    <mergeCell ref="F39:I39"/>
    <mergeCell ref="J39:M39"/>
    <mergeCell ref="J34:M34"/>
    <mergeCell ref="B15:U15"/>
    <mergeCell ref="B13:U13"/>
    <mergeCell ref="P36:S36"/>
    <mergeCell ref="T36:W36"/>
    <mergeCell ref="X36:AA36"/>
    <mergeCell ref="B30:U30"/>
    <mergeCell ref="V30:AA30"/>
    <mergeCell ref="B23:E23"/>
    <mergeCell ref="N22:U22"/>
    <mergeCell ref="V22:AA22"/>
    <mergeCell ref="N23:U23"/>
    <mergeCell ref="V23:AA23"/>
    <mergeCell ref="V16:AA16"/>
    <mergeCell ref="B21:E21"/>
    <mergeCell ref="F21:M21"/>
    <mergeCell ref="N21:U21"/>
    <mergeCell ref="V21:AA21"/>
    <mergeCell ref="I23:M23"/>
    <mergeCell ref="B16:U16"/>
    <mergeCell ref="P34:S34"/>
    <mergeCell ref="T34:W34"/>
    <mergeCell ref="F34:I34"/>
    <mergeCell ref="F24:H24"/>
  </mergeCells>
  <phoneticPr fontId="3"/>
  <dataValidations count="1">
    <dataValidation type="list" allowBlank="1" showInputMessage="1" showErrorMessage="1" sqref="Z44:AA44">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1" manualBreakCount="1">
    <brk id="19"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データ!$A$3:$A$15</xm:f>
          </x14:formula1>
          <xm:sqref>B5:E7 B10:E12</xm:sqref>
        </x14:dataValidation>
        <x14:dataValidation type="list" allowBlank="1" showInputMessage="1" showErrorMessage="1">
          <x14:formula1>
            <xm:f>データ!$A$16:$A$22</xm:f>
          </x14:formula1>
          <xm:sqref>B22:E24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2"/>
  <sheetViews>
    <sheetView showGridLines="0" view="pageBreakPreview" zoomScale="90" zoomScaleNormal="80" zoomScaleSheetLayoutView="90" workbookViewId="0">
      <selection activeCell="V11" sqref="V11"/>
    </sheetView>
  </sheetViews>
  <sheetFormatPr defaultColWidth="9.140625" defaultRowHeight="14.25"/>
  <cols>
    <col min="1" max="1" width="5.85546875" style="2" customWidth="1"/>
    <col min="2" max="2" width="23.28515625" style="2" customWidth="1"/>
    <col min="3" max="3" width="8.140625" style="2" customWidth="1"/>
    <col min="4" max="4" width="8.140625" style="4" customWidth="1"/>
    <col min="5" max="5" width="52.28515625" style="2" customWidth="1"/>
    <col min="6" max="16384" width="9.140625" style="2"/>
  </cols>
  <sheetData>
    <row r="1" spans="1:11">
      <c r="A1" s="543" t="s">
        <v>145</v>
      </c>
      <c r="B1" s="543"/>
    </row>
    <row r="2" spans="1:11" ht="18" customHeight="1"/>
    <row r="3" spans="1:11" ht="21">
      <c r="A3" s="544" t="s">
        <v>146</v>
      </c>
      <c r="B3" s="544"/>
      <c r="C3" s="544"/>
      <c r="D3" s="544"/>
      <c r="E3" s="544"/>
      <c r="F3" s="5"/>
      <c r="G3" s="5"/>
      <c r="H3" s="5"/>
      <c r="I3" s="5"/>
      <c r="J3" s="5"/>
      <c r="K3" s="5"/>
    </row>
    <row r="4" spans="1:11" ht="17.25" customHeight="1"/>
    <row r="5" spans="1:11" ht="50.25" customHeight="1">
      <c r="A5" s="545" t="s">
        <v>295</v>
      </c>
      <c r="B5" s="545"/>
      <c r="C5" s="545"/>
      <c r="D5" s="545"/>
      <c r="E5" s="545"/>
      <c r="F5" s="6"/>
      <c r="G5" s="6"/>
      <c r="H5" s="6"/>
      <c r="I5" s="6"/>
      <c r="J5" s="6"/>
      <c r="K5" s="6"/>
    </row>
    <row r="7" spans="1:11" ht="28.5">
      <c r="A7" s="546" t="s">
        <v>113</v>
      </c>
      <c r="B7" s="546"/>
      <c r="C7" s="7" t="s">
        <v>114</v>
      </c>
      <c r="D7" s="7" t="s">
        <v>292</v>
      </c>
      <c r="E7" s="7" t="s">
        <v>115</v>
      </c>
      <c r="F7" s="6"/>
      <c r="G7" s="6"/>
      <c r="H7" s="6"/>
    </row>
    <row r="8" spans="1:11" ht="24" customHeight="1">
      <c r="A8" s="547" t="s">
        <v>116</v>
      </c>
      <c r="B8" s="542" t="s">
        <v>117</v>
      </c>
      <c r="C8" s="3" t="s">
        <v>50</v>
      </c>
      <c r="D8" s="3" t="s">
        <v>50</v>
      </c>
      <c r="E8" s="9" t="s">
        <v>118</v>
      </c>
    </row>
    <row r="9" spans="1:11" ht="24" customHeight="1">
      <c r="A9" s="547"/>
      <c r="B9" s="542"/>
      <c r="C9" s="3" t="s">
        <v>50</v>
      </c>
      <c r="D9" s="3" t="s">
        <v>50</v>
      </c>
      <c r="E9" s="9" t="s">
        <v>119</v>
      </c>
    </row>
    <row r="10" spans="1:11" ht="24" customHeight="1">
      <c r="A10" s="547"/>
      <c r="B10" s="542"/>
      <c r="C10" s="3" t="s">
        <v>50</v>
      </c>
      <c r="D10" s="3" t="s">
        <v>50</v>
      </c>
      <c r="E10" s="9" t="s">
        <v>120</v>
      </c>
    </row>
    <row r="11" spans="1:11" ht="24" customHeight="1">
      <c r="A11" s="547"/>
      <c r="B11" s="542"/>
      <c r="C11" s="3" t="s">
        <v>50</v>
      </c>
      <c r="D11" s="3" t="s">
        <v>50</v>
      </c>
      <c r="E11" s="9" t="s">
        <v>121</v>
      </c>
    </row>
    <row r="12" spans="1:11" ht="24" customHeight="1">
      <c r="A12" s="547"/>
      <c r="B12" s="542" t="s">
        <v>122</v>
      </c>
      <c r="C12" s="3" t="s">
        <v>50</v>
      </c>
      <c r="D12" s="3" t="s">
        <v>50</v>
      </c>
      <c r="E12" s="9" t="s">
        <v>123</v>
      </c>
    </row>
    <row r="13" spans="1:11" ht="24" customHeight="1">
      <c r="A13" s="547"/>
      <c r="B13" s="542"/>
      <c r="C13" s="3" t="s">
        <v>50</v>
      </c>
      <c r="D13" s="3" t="s">
        <v>50</v>
      </c>
      <c r="E13" s="9" t="s">
        <v>124</v>
      </c>
    </row>
    <row r="14" spans="1:11" ht="24" customHeight="1">
      <c r="A14" s="547"/>
      <c r="B14" s="542"/>
      <c r="C14" s="3" t="s">
        <v>50</v>
      </c>
      <c r="D14" s="3" t="s">
        <v>50</v>
      </c>
      <c r="E14" s="9" t="s">
        <v>125</v>
      </c>
    </row>
    <row r="15" spans="1:11" ht="24" customHeight="1">
      <c r="A15" s="547"/>
      <c r="B15" s="542"/>
      <c r="C15" s="3" t="s">
        <v>50</v>
      </c>
      <c r="D15" s="3" t="s">
        <v>50</v>
      </c>
      <c r="E15" s="9" t="s">
        <v>126</v>
      </c>
    </row>
    <row r="16" spans="1:11" ht="24" customHeight="1">
      <c r="A16" s="547"/>
      <c r="B16" s="542"/>
      <c r="C16" s="3" t="s">
        <v>50</v>
      </c>
      <c r="D16" s="3" t="s">
        <v>50</v>
      </c>
      <c r="E16" s="9" t="s">
        <v>127</v>
      </c>
    </row>
    <row r="17" spans="1:5" ht="24" customHeight="1">
      <c r="A17" s="547"/>
      <c r="B17" s="542"/>
      <c r="C17" s="3" t="s">
        <v>50</v>
      </c>
      <c r="D17" s="3" t="s">
        <v>50</v>
      </c>
      <c r="E17" s="9" t="s">
        <v>128</v>
      </c>
    </row>
    <row r="18" spans="1:5" ht="24" customHeight="1">
      <c r="A18" s="547"/>
      <c r="B18" s="542"/>
      <c r="C18" s="3" t="s">
        <v>50</v>
      </c>
      <c r="D18" s="3" t="s">
        <v>50</v>
      </c>
      <c r="E18" s="9" t="s">
        <v>129</v>
      </c>
    </row>
    <row r="19" spans="1:5" ht="24" customHeight="1">
      <c r="A19" s="547"/>
      <c r="B19" s="542"/>
      <c r="C19" s="3" t="s">
        <v>50</v>
      </c>
      <c r="D19" s="3" t="s">
        <v>50</v>
      </c>
      <c r="E19" s="9" t="s">
        <v>130</v>
      </c>
    </row>
    <row r="20" spans="1:5" ht="24" customHeight="1">
      <c r="A20" s="547"/>
      <c r="B20" s="542"/>
      <c r="C20" s="3" t="s">
        <v>50</v>
      </c>
      <c r="D20" s="3" t="s">
        <v>50</v>
      </c>
      <c r="E20" s="9" t="s">
        <v>131</v>
      </c>
    </row>
    <row r="21" spans="1:5" ht="24" customHeight="1">
      <c r="A21" s="547"/>
      <c r="B21" s="542"/>
      <c r="C21" s="3" t="s">
        <v>50</v>
      </c>
      <c r="D21" s="3" t="s">
        <v>50</v>
      </c>
      <c r="E21" s="9" t="s">
        <v>132</v>
      </c>
    </row>
    <row r="22" spans="1:5" ht="24" customHeight="1">
      <c r="A22" s="547"/>
      <c r="B22" s="542"/>
      <c r="C22" s="3" t="s">
        <v>50</v>
      </c>
      <c r="D22" s="3" t="s">
        <v>50</v>
      </c>
      <c r="E22" s="9" t="s">
        <v>133</v>
      </c>
    </row>
    <row r="23" spans="1:5" ht="28.5">
      <c r="A23" s="547"/>
      <c r="B23" s="542"/>
      <c r="C23" s="3" t="s">
        <v>50</v>
      </c>
      <c r="D23" s="3" t="s">
        <v>50</v>
      </c>
      <c r="E23" s="9" t="s">
        <v>134</v>
      </c>
    </row>
    <row r="24" spans="1:5" ht="24" customHeight="1">
      <c r="A24" s="547"/>
      <c r="B24" s="542"/>
      <c r="C24" s="3" t="s">
        <v>50</v>
      </c>
      <c r="D24" s="3" t="s">
        <v>50</v>
      </c>
      <c r="E24" s="9" t="s">
        <v>135</v>
      </c>
    </row>
    <row r="25" spans="1:5" ht="24" customHeight="1">
      <c r="A25" s="547"/>
      <c r="B25" s="542"/>
      <c r="C25" s="3" t="s">
        <v>50</v>
      </c>
      <c r="D25" s="3" t="s">
        <v>50</v>
      </c>
      <c r="E25" s="9" t="s">
        <v>121</v>
      </c>
    </row>
    <row r="26" spans="1:5" ht="24" customHeight="1">
      <c r="A26" s="547"/>
      <c r="B26" s="542" t="s">
        <v>136</v>
      </c>
      <c r="C26" s="3" t="s">
        <v>50</v>
      </c>
      <c r="D26" s="3" t="s">
        <v>50</v>
      </c>
      <c r="E26" s="9" t="s">
        <v>137</v>
      </c>
    </row>
    <row r="27" spans="1:5" ht="24" customHeight="1">
      <c r="A27" s="547"/>
      <c r="B27" s="542"/>
      <c r="C27" s="3" t="s">
        <v>50</v>
      </c>
      <c r="D27" s="3" t="s">
        <v>50</v>
      </c>
      <c r="E27" s="9" t="s">
        <v>138</v>
      </c>
    </row>
    <row r="28" spans="1:5" ht="24" customHeight="1">
      <c r="A28" s="547"/>
      <c r="B28" s="542"/>
      <c r="C28" s="3" t="s">
        <v>50</v>
      </c>
      <c r="D28" s="3" t="s">
        <v>50</v>
      </c>
      <c r="E28" s="9" t="s">
        <v>121</v>
      </c>
    </row>
    <row r="29" spans="1:5" ht="24" customHeight="1">
      <c r="A29" s="542" t="s">
        <v>139</v>
      </c>
      <c r="B29" s="542"/>
      <c r="C29" s="3" t="s">
        <v>50</v>
      </c>
      <c r="D29" s="8"/>
      <c r="E29" s="9" t="s">
        <v>140</v>
      </c>
    </row>
    <row r="30" spans="1:5" ht="24" customHeight="1">
      <c r="A30" s="542"/>
      <c r="B30" s="542"/>
      <c r="C30" s="3" t="s">
        <v>50</v>
      </c>
      <c r="D30" s="8"/>
      <c r="E30" s="9" t="s">
        <v>141</v>
      </c>
    </row>
    <row r="31" spans="1:5" ht="24" customHeight="1">
      <c r="A31" s="542"/>
      <c r="B31" s="542"/>
      <c r="C31" s="3" t="s">
        <v>50</v>
      </c>
      <c r="D31" s="8"/>
      <c r="E31" s="9" t="s">
        <v>142</v>
      </c>
    </row>
    <row r="32" spans="1:5" ht="24" customHeight="1">
      <c r="A32" s="542"/>
      <c r="B32" s="542"/>
      <c r="C32" s="3" t="s">
        <v>50</v>
      </c>
      <c r="D32" s="8"/>
      <c r="E32" s="9" t="s">
        <v>143</v>
      </c>
    </row>
  </sheetData>
  <dataConsolidate/>
  <mergeCells count="9">
    <mergeCell ref="A29:B32"/>
    <mergeCell ref="A1:B1"/>
    <mergeCell ref="A3:E3"/>
    <mergeCell ref="A5:E5"/>
    <mergeCell ref="A7:B7"/>
    <mergeCell ref="A8:A28"/>
    <mergeCell ref="B8:B11"/>
    <mergeCell ref="B12:B25"/>
    <mergeCell ref="B26:B28"/>
  </mergeCells>
  <phoneticPr fontId="3"/>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142"/>
  <sheetViews>
    <sheetView view="pageBreakPreview" zoomScale="80" zoomScaleNormal="100" zoomScaleSheetLayoutView="80" workbookViewId="0">
      <selection activeCell="V11" sqref="V11"/>
    </sheetView>
  </sheetViews>
  <sheetFormatPr defaultColWidth="10.28515625" defaultRowHeight="12"/>
  <cols>
    <col min="1" max="1" width="1.42578125" style="199" customWidth="1"/>
    <col min="2" max="2" width="3.28515625" style="199" customWidth="1"/>
    <col min="3" max="3" width="99.28515625" style="199" customWidth="1"/>
    <col min="4" max="11" width="12.85546875" style="199" customWidth="1"/>
    <col min="12" max="16384" width="10.28515625" style="199"/>
  </cols>
  <sheetData>
    <row r="1" spans="2:11" ht="9" customHeight="1"/>
    <row r="2" spans="2:11" ht="99.95" customHeight="1" thickBot="1">
      <c r="B2" s="559" t="s">
        <v>341</v>
      </c>
      <c r="C2" s="560"/>
      <c r="D2" s="206"/>
      <c r="H2" s="206"/>
    </row>
    <row r="3" spans="2:11" ht="14.25" thickBot="1">
      <c r="B3" s="561" t="s">
        <v>342</v>
      </c>
      <c r="C3" s="562"/>
      <c r="D3" s="571" t="s">
        <v>551</v>
      </c>
      <c r="E3" s="552"/>
      <c r="F3" s="552"/>
      <c r="G3" s="553"/>
      <c r="H3" s="571" t="s">
        <v>552</v>
      </c>
      <c r="I3" s="552"/>
      <c r="J3" s="552"/>
      <c r="K3" s="553"/>
    </row>
    <row r="4" spans="2:11" ht="13.5" thickBot="1">
      <c r="B4" s="563"/>
      <c r="C4" s="564"/>
      <c r="D4" s="207" t="s">
        <v>343</v>
      </c>
      <c r="E4" s="208" t="s">
        <v>344</v>
      </c>
      <c r="F4" s="208" t="s">
        <v>345</v>
      </c>
      <c r="G4" s="208" t="s">
        <v>346</v>
      </c>
      <c r="H4" s="207" t="s">
        <v>343</v>
      </c>
      <c r="I4" s="208" t="s">
        <v>344</v>
      </c>
      <c r="J4" s="208" t="s">
        <v>345</v>
      </c>
      <c r="K4" s="208" t="s">
        <v>346</v>
      </c>
    </row>
    <row r="5" spans="2:11" ht="15" thickBot="1">
      <c r="B5" s="565" t="s">
        <v>347</v>
      </c>
      <c r="C5" s="566"/>
      <c r="D5" s="209" t="s">
        <v>50</v>
      </c>
      <c r="E5" s="209" t="s">
        <v>50</v>
      </c>
      <c r="F5" s="209" t="s">
        <v>50</v>
      </c>
      <c r="G5" s="209" t="s">
        <v>50</v>
      </c>
      <c r="H5" s="209" t="s">
        <v>50</v>
      </c>
      <c r="I5" s="209" t="s">
        <v>50</v>
      </c>
      <c r="J5" s="209" t="s">
        <v>50</v>
      </c>
      <c r="K5" s="209" t="s">
        <v>50</v>
      </c>
    </row>
    <row r="6" spans="2:11" ht="27">
      <c r="B6" s="210"/>
      <c r="C6" s="211" t="s">
        <v>348</v>
      </c>
      <c r="D6" s="212" t="s">
        <v>50</v>
      </c>
      <c r="E6" s="212" t="s">
        <v>50</v>
      </c>
      <c r="F6" s="212" t="s">
        <v>50</v>
      </c>
      <c r="G6" s="212" t="s">
        <v>50</v>
      </c>
      <c r="H6" s="212" t="s">
        <v>50</v>
      </c>
      <c r="I6" s="212" t="s">
        <v>50</v>
      </c>
      <c r="J6" s="212" t="s">
        <v>50</v>
      </c>
      <c r="K6" s="212" t="s">
        <v>50</v>
      </c>
    </row>
    <row r="7" spans="2:11" ht="14.25">
      <c r="B7" s="210"/>
      <c r="C7" s="213" t="s">
        <v>558</v>
      </c>
      <c r="D7" s="214" t="s">
        <v>50</v>
      </c>
      <c r="E7" s="214" t="s">
        <v>50</v>
      </c>
      <c r="F7" s="214" t="s">
        <v>50</v>
      </c>
      <c r="G7" s="214" t="s">
        <v>50</v>
      </c>
      <c r="H7" s="214" t="s">
        <v>50</v>
      </c>
      <c r="I7" s="214" t="s">
        <v>50</v>
      </c>
      <c r="J7" s="214" t="s">
        <v>50</v>
      </c>
      <c r="K7" s="214" t="s">
        <v>50</v>
      </c>
    </row>
    <row r="8" spans="2:11" ht="27" customHeight="1">
      <c r="B8" s="210"/>
      <c r="C8" s="210" t="s">
        <v>350</v>
      </c>
      <c r="D8" s="214" t="s">
        <v>50</v>
      </c>
      <c r="E8" s="214" t="s">
        <v>50</v>
      </c>
      <c r="F8" s="214" t="s">
        <v>50</v>
      </c>
      <c r="G8" s="214" t="s">
        <v>50</v>
      </c>
      <c r="H8" s="214" t="s">
        <v>50</v>
      </c>
      <c r="I8" s="214" t="s">
        <v>50</v>
      </c>
      <c r="J8" s="214" t="s">
        <v>50</v>
      </c>
      <c r="K8" s="214" t="s">
        <v>50</v>
      </c>
    </row>
    <row r="9" spans="2:11" ht="18.75" customHeight="1">
      <c r="B9" s="210"/>
      <c r="C9" s="213" t="s">
        <v>351</v>
      </c>
      <c r="D9" s="214" t="s">
        <v>50</v>
      </c>
      <c r="E9" s="214" t="s">
        <v>50</v>
      </c>
      <c r="F9" s="214" t="s">
        <v>50</v>
      </c>
      <c r="G9" s="214" t="s">
        <v>50</v>
      </c>
      <c r="H9" s="214" t="s">
        <v>50</v>
      </c>
      <c r="I9" s="214" t="s">
        <v>50</v>
      </c>
      <c r="J9" s="214" t="s">
        <v>50</v>
      </c>
      <c r="K9" s="214" t="s">
        <v>50</v>
      </c>
    </row>
    <row r="10" spans="2:11" ht="40.5" customHeight="1">
      <c r="B10" s="210"/>
      <c r="C10" s="213" t="s">
        <v>352</v>
      </c>
      <c r="D10" s="214" t="s">
        <v>50</v>
      </c>
      <c r="E10" s="214" t="s">
        <v>50</v>
      </c>
      <c r="F10" s="214" t="s">
        <v>50</v>
      </c>
      <c r="G10" s="214" t="s">
        <v>50</v>
      </c>
      <c r="H10" s="214" t="s">
        <v>50</v>
      </c>
      <c r="I10" s="214" t="s">
        <v>50</v>
      </c>
      <c r="J10" s="214" t="s">
        <v>50</v>
      </c>
      <c r="K10" s="214" t="s">
        <v>50</v>
      </c>
    </row>
    <row r="11" spans="2:11" ht="108.75" thickBot="1">
      <c r="B11" s="210"/>
      <c r="C11" s="210" t="s">
        <v>559</v>
      </c>
      <c r="D11" s="214" t="s">
        <v>50</v>
      </c>
      <c r="E11" s="214" t="s">
        <v>50</v>
      </c>
      <c r="F11" s="214" t="s">
        <v>50</v>
      </c>
      <c r="G11" s="214" t="s">
        <v>50</v>
      </c>
      <c r="H11" s="214" t="s">
        <v>50</v>
      </c>
      <c r="I11" s="214" t="s">
        <v>50</v>
      </c>
      <c r="J11" s="214" t="s">
        <v>50</v>
      </c>
      <c r="K11" s="214" t="s">
        <v>50</v>
      </c>
    </row>
    <row r="12" spans="2:11" ht="15" thickBot="1">
      <c r="B12" s="565" t="s">
        <v>353</v>
      </c>
      <c r="C12" s="566"/>
      <c r="D12" s="209" t="s">
        <v>50</v>
      </c>
      <c r="E12" s="209" t="s">
        <v>50</v>
      </c>
      <c r="F12" s="209" t="s">
        <v>50</v>
      </c>
      <c r="G12" s="209" t="s">
        <v>50</v>
      </c>
      <c r="H12" s="209" t="s">
        <v>50</v>
      </c>
      <c r="I12" s="209" t="s">
        <v>50</v>
      </c>
      <c r="J12" s="209" t="s">
        <v>50</v>
      </c>
      <c r="K12" s="209" t="s">
        <v>50</v>
      </c>
    </row>
    <row r="13" spans="2:11" ht="27">
      <c r="B13" s="215"/>
      <c r="C13" s="211" t="s">
        <v>354</v>
      </c>
      <c r="D13" s="212" t="s">
        <v>50</v>
      </c>
      <c r="E13" s="212" t="s">
        <v>50</v>
      </c>
      <c r="F13" s="212" t="s">
        <v>50</v>
      </c>
      <c r="G13" s="212" t="s">
        <v>50</v>
      </c>
      <c r="H13" s="212" t="s">
        <v>50</v>
      </c>
      <c r="I13" s="212" t="s">
        <v>50</v>
      </c>
      <c r="J13" s="212" t="s">
        <v>50</v>
      </c>
      <c r="K13" s="212" t="s">
        <v>50</v>
      </c>
    </row>
    <row r="14" spans="2:11" ht="14.25">
      <c r="B14" s="215"/>
      <c r="C14" s="216" t="s">
        <v>355</v>
      </c>
      <c r="D14" s="212" t="s">
        <v>50</v>
      </c>
      <c r="E14" s="212" t="s">
        <v>50</v>
      </c>
      <c r="F14" s="212" t="s">
        <v>50</v>
      </c>
      <c r="G14" s="212" t="s">
        <v>50</v>
      </c>
      <c r="H14" s="212" t="s">
        <v>50</v>
      </c>
      <c r="I14" s="212" t="s">
        <v>50</v>
      </c>
      <c r="J14" s="212" t="s">
        <v>50</v>
      </c>
      <c r="K14" s="212" t="s">
        <v>50</v>
      </c>
    </row>
    <row r="15" spans="2:11" ht="14.25">
      <c r="B15" s="215"/>
      <c r="C15" s="216" t="s">
        <v>356</v>
      </c>
      <c r="D15" s="214" t="s">
        <v>50</v>
      </c>
      <c r="E15" s="214" t="s">
        <v>50</v>
      </c>
      <c r="F15" s="214" t="s">
        <v>50</v>
      </c>
      <c r="G15" s="214" t="s">
        <v>50</v>
      </c>
      <c r="H15" s="214" t="s">
        <v>50</v>
      </c>
      <c r="I15" s="214" t="s">
        <v>50</v>
      </c>
      <c r="J15" s="214" t="s">
        <v>50</v>
      </c>
      <c r="K15" s="214" t="s">
        <v>50</v>
      </c>
    </row>
    <row r="16" spans="2:11" ht="14.25">
      <c r="B16" s="215"/>
      <c r="C16" s="216" t="s">
        <v>357</v>
      </c>
      <c r="D16" s="214" t="s">
        <v>50</v>
      </c>
      <c r="E16" s="214" t="s">
        <v>50</v>
      </c>
      <c r="F16" s="214" t="s">
        <v>50</v>
      </c>
      <c r="G16" s="214" t="s">
        <v>50</v>
      </c>
      <c r="H16" s="214" t="s">
        <v>50</v>
      </c>
      <c r="I16" s="214" t="s">
        <v>50</v>
      </c>
      <c r="J16" s="214" t="s">
        <v>50</v>
      </c>
      <c r="K16" s="214" t="s">
        <v>50</v>
      </c>
    </row>
    <row r="17" spans="2:15" ht="14.25">
      <c r="B17" s="215"/>
      <c r="C17" s="216" t="s">
        <v>358</v>
      </c>
      <c r="D17" s="214" t="s">
        <v>50</v>
      </c>
      <c r="E17" s="214" t="s">
        <v>50</v>
      </c>
      <c r="F17" s="214" t="s">
        <v>50</v>
      </c>
      <c r="G17" s="214" t="s">
        <v>50</v>
      </c>
      <c r="H17" s="214" t="s">
        <v>50</v>
      </c>
      <c r="I17" s="214" t="s">
        <v>50</v>
      </c>
      <c r="J17" s="214" t="s">
        <v>50</v>
      </c>
      <c r="K17" s="214" t="s">
        <v>50</v>
      </c>
    </row>
    <row r="18" spans="2:15" ht="14.25">
      <c r="B18" s="215"/>
      <c r="C18" s="213" t="s">
        <v>359</v>
      </c>
      <c r="D18" s="214" t="s">
        <v>50</v>
      </c>
      <c r="E18" s="214" t="s">
        <v>50</v>
      </c>
      <c r="F18" s="214" t="s">
        <v>50</v>
      </c>
      <c r="G18" s="217" t="s">
        <v>50</v>
      </c>
      <c r="H18" s="214" t="s">
        <v>50</v>
      </c>
      <c r="I18" s="214" t="s">
        <v>50</v>
      </c>
      <c r="J18" s="214" t="s">
        <v>50</v>
      </c>
      <c r="K18" s="217" t="s">
        <v>50</v>
      </c>
    </row>
    <row r="19" spans="2:15" ht="54">
      <c r="B19" s="215"/>
      <c r="C19" s="213" t="s">
        <v>360</v>
      </c>
      <c r="D19" s="212" t="s">
        <v>50</v>
      </c>
      <c r="E19" s="212" t="s">
        <v>50</v>
      </c>
      <c r="F19" s="212" t="s">
        <v>50</v>
      </c>
      <c r="G19" s="214" t="s">
        <v>50</v>
      </c>
      <c r="H19" s="212" t="s">
        <v>50</v>
      </c>
      <c r="I19" s="212" t="s">
        <v>50</v>
      </c>
      <c r="J19" s="212" t="s">
        <v>50</v>
      </c>
      <c r="K19" s="214" t="s">
        <v>50</v>
      </c>
    </row>
    <row r="20" spans="2:15" ht="40.5">
      <c r="B20" s="215"/>
      <c r="C20" s="213" t="s">
        <v>361</v>
      </c>
      <c r="D20" s="214" t="s">
        <v>50</v>
      </c>
      <c r="E20" s="214" t="s">
        <v>50</v>
      </c>
      <c r="F20" s="214" t="s">
        <v>50</v>
      </c>
      <c r="G20" s="214" t="s">
        <v>50</v>
      </c>
      <c r="H20" s="214" t="s">
        <v>50</v>
      </c>
      <c r="I20" s="214" t="s">
        <v>50</v>
      </c>
      <c r="J20" s="214" t="s">
        <v>50</v>
      </c>
      <c r="K20" s="214" t="s">
        <v>50</v>
      </c>
    </row>
    <row r="21" spans="2:15" ht="27">
      <c r="B21" s="215"/>
      <c r="C21" s="218" t="s">
        <v>362</v>
      </c>
      <c r="D21" s="214" t="s">
        <v>50</v>
      </c>
      <c r="E21" s="214" t="s">
        <v>50</v>
      </c>
      <c r="F21" s="214" t="s">
        <v>50</v>
      </c>
      <c r="G21" s="214" t="s">
        <v>50</v>
      </c>
      <c r="H21" s="214" t="s">
        <v>50</v>
      </c>
      <c r="I21" s="214" t="s">
        <v>50</v>
      </c>
      <c r="J21" s="214" t="s">
        <v>50</v>
      </c>
      <c r="K21" s="214" t="s">
        <v>50</v>
      </c>
    </row>
    <row r="22" spans="2:15" ht="54">
      <c r="B22" s="215"/>
      <c r="C22" s="213" t="s">
        <v>363</v>
      </c>
      <c r="D22" s="217" t="s">
        <v>50</v>
      </c>
      <c r="E22" s="217" t="s">
        <v>50</v>
      </c>
      <c r="F22" s="214" t="s">
        <v>50</v>
      </c>
      <c r="G22" s="214" t="s">
        <v>50</v>
      </c>
      <c r="H22" s="217" t="s">
        <v>8</v>
      </c>
      <c r="I22" s="217" t="s">
        <v>50</v>
      </c>
      <c r="J22" s="214" t="s">
        <v>50</v>
      </c>
      <c r="K22" s="214" t="s">
        <v>50</v>
      </c>
    </row>
    <row r="23" spans="2:15" ht="18.75" customHeight="1">
      <c r="B23" s="215"/>
      <c r="C23" s="213" t="s">
        <v>364</v>
      </c>
      <c r="D23" s="217" t="s">
        <v>50</v>
      </c>
      <c r="E23" s="217" t="s">
        <v>50</v>
      </c>
      <c r="F23" s="214" t="s">
        <v>50</v>
      </c>
      <c r="G23" s="214" t="s">
        <v>50</v>
      </c>
      <c r="H23" s="217" t="s">
        <v>50</v>
      </c>
      <c r="I23" s="217" t="s">
        <v>50</v>
      </c>
      <c r="J23" s="214" t="s">
        <v>50</v>
      </c>
      <c r="K23" s="214" t="s">
        <v>50</v>
      </c>
      <c r="L23" s="250"/>
      <c r="M23" s="250"/>
      <c r="N23" s="250"/>
      <c r="O23" s="250"/>
    </row>
    <row r="24" spans="2:15" ht="44.25" customHeight="1" thickBot="1">
      <c r="B24" s="215"/>
      <c r="C24" s="213" t="s">
        <v>365</v>
      </c>
      <c r="D24" s="219" t="s">
        <v>50</v>
      </c>
      <c r="E24" s="219" t="s">
        <v>50</v>
      </c>
      <c r="F24" s="219" t="s">
        <v>50</v>
      </c>
      <c r="G24" s="219" t="s">
        <v>50</v>
      </c>
      <c r="H24" s="219" t="s">
        <v>50</v>
      </c>
      <c r="I24" s="219" t="s">
        <v>50</v>
      </c>
      <c r="J24" s="219" t="s">
        <v>50</v>
      </c>
      <c r="K24" s="219" t="s">
        <v>50</v>
      </c>
      <c r="L24" s="251"/>
      <c r="M24" s="251"/>
      <c r="N24" s="251"/>
    </row>
    <row r="25" spans="2:15" ht="15" thickBot="1">
      <c r="B25" s="565" t="s">
        <v>366</v>
      </c>
      <c r="C25" s="566"/>
      <c r="D25" s="209" t="s">
        <v>50</v>
      </c>
      <c r="E25" s="209" t="s">
        <v>50</v>
      </c>
      <c r="F25" s="209" t="s">
        <v>50</v>
      </c>
      <c r="G25" s="209" t="s">
        <v>50</v>
      </c>
      <c r="H25" s="209" t="s">
        <v>50</v>
      </c>
      <c r="I25" s="209" t="s">
        <v>50</v>
      </c>
      <c r="J25" s="209" t="s">
        <v>50</v>
      </c>
      <c r="K25" s="209" t="s">
        <v>50</v>
      </c>
    </row>
    <row r="26" spans="2:15" ht="14.25">
      <c r="B26" s="220"/>
      <c r="C26" s="221" t="s">
        <v>560</v>
      </c>
      <c r="D26" s="217" t="s">
        <v>50</v>
      </c>
      <c r="E26" s="217" t="s">
        <v>50</v>
      </c>
      <c r="F26" s="214" t="s">
        <v>50</v>
      </c>
      <c r="G26" s="214" t="s">
        <v>50</v>
      </c>
      <c r="H26" s="217" t="s">
        <v>50</v>
      </c>
      <c r="I26" s="217" t="s">
        <v>50</v>
      </c>
      <c r="J26" s="214" t="s">
        <v>50</v>
      </c>
      <c r="K26" s="214" t="s">
        <v>50</v>
      </c>
    </row>
    <row r="27" spans="2:15" ht="14.25">
      <c r="B27" s="220"/>
      <c r="C27" s="213" t="s">
        <v>367</v>
      </c>
      <c r="D27" s="217" t="s">
        <v>50</v>
      </c>
      <c r="E27" s="217" t="s">
        <v>50</v>
      </c>
      <c r="F27" s="214" t="s">
        <v>50</v>
      </c>
      <c r="G27" s="214" t="s">
        <v>50</v>
      </c>
      <c r="H27" s="217" t="s">
        <v>50</v>
      </c>
      <c r="I27" s="217" t="s">
        <v>50</v>
      </c>
      <c r="J27" s="214" t="s">
        <v>50</v>
      </c>
      <c r="K27" s="214" t="s">
        <v>50</v>
      </c>
    </row>
    <row r="28" spans="2:15" ht="14.25">
      <c r="B28" s="220"/>
      <c r="C28" s="213" t="s">
        <v>368</v>
      </c>
      <c r="D28" s="217" t="s">
        <v>50</v>
      </c>
      <c r="E28" s="217" t="s">
        <v>50</v>
      </c>
      <c r="F28" s="214" t="s">
        <v>50</v>
      </c>
      <c r="G28" s="214" t="s">
        <v>50</v>
      </c>
      <c r="H28" s="217" t="s">
        <v>50</v>
      </c>
      <c r="I28" s="217" t="s">
        <v>50</v>
      </c>
      <c r="J28" s="214" t="s">
        <v>50</v>
      </c>
      <c r="K28" s="214" t="s">
        <v>50</v>
      </c>
    </row>
    <row r="29" spans="2:15" ht="15" thickBot="1">
      <c r="B29" s="220"/>
      <c r="C29" s="213" t="s">
        <v>369</v>
      </c>
      <c r="D29" s="217" t="s">
        <v>50</v>
      </c>
      <c r="E29" s="217" t="s">
        <v>50</v>
      </c>
      <c r="F29" s="214" t="s">
        <v>50</v>
      </c>
      <c r="G29" s="214" t="s">
        <v>50</v>
      </c>
      <c r="H29" s="217" t="s">
        <v>50</v>
      </c>
      <c r="I29" s="217" t="s">
        <v>50</v>
      </c>
      <c r="J29" s="214" t="s">
        <v>50</v>
      </c>
      <c r="K29" s="214" t="s">
        <v>50</v>
      </c>
    </row>
    <row r="30" spans="2:15" ht="15" thickBot="1">
      <c r="B30" s="565" t="s">
        <v>370</v>
      </c>
      <c r="C30" s="566"/>
      <c r="D30" s="209" t="s">
        <v>50</v>
      </c>
      <c r="E30" s="209" t="s">
        <v>50</v>
      </c>
      <c r="F30" s="209" t="s">
        <v>50</v>
      </c>
      <c r="G30" s="209" t="s">
        <v>50</v>
      </c>
      <c r="H30" s="209" t="s">
        <v>50</v>
      </c>
      <c r="I30" s="209" t="s">
        <v>50</v>
      </c>
      <c r="J30" s="209" t="s">
        <v>50</v>
      </c>
      <c r="K30" s="209" t="s">
        <v>50</v>
      </c>
    </row>
    <row r="31" spans="2:15" ht="14.25">
      <c r="B31" s="210"/>
      <c r="C31" s="211" t="s">
        <v>558</v>
      </c>
      <c r="D31" s="212" t="s">
        <v>50</v>
      </c>
      <c r="E31" s="212" t="s">
        <v>50</v>
      </c>
      <c r="F31" s="212" t="s">
        <v>50</v>
      </c>
      <c r="G31" s="212" t="s">
        <v>50</v>
      </c>
      <c r="H31" s="212" t="s">
        <v>50</v>
      </c>
      <c r="I31" s="212" t="s">
        <v>50</v>
      </c>
      <c r="J31" s="212" t="s">
        <v>50</v>
      </c>
      <c r="K31" s="212" t="s">
        <v>50</v>
      </c>
    </row>
    <row r="32" spans="2:15" ht="14.25">
      <c r="B32" s="222"/>
      <c r="C32" s="216" t="s">
        <v>561</v>
      </c>
      <c r="D32" s="214" t="s">
        <v>50</v>
      </c>
      <c r="E32" s="214" t="s">
        <v>50</v>
      </c>
      <c r="F32" s="214" t="s">
        <v>50</v>
      </c>
      <c r="G32" s="214" t="s">
        <v>50</v>
      </c>
      <c r="H32" s="214" t="s">
        <v>50</v>
      </c>
      <c r="I32" s="214" t="s">
        <v>50</v>
      </c>
      <c r="J32" s="214" t="s">
        <v>50</v>
      </c>
      <c r="K32" s="214" t="s">
        <v>50</v>
      </c>
    </row>
    <row r="33" spans="2:11" ht="15" thickBot="1">
      <c r="B33" s="222"/>
      <c r="C33" s="213" t="s">
        <v>371</v>
      </c>
      <c r="D33" s="217" t="s">
        <v>50</v>
      </c>
      <c r="E33" s="217" t="s">
        <v>50</v>
      </c>
      <c r="F33" s="217" t="s">
        <v>50</v>
      </c>
      <c r="G33" s="217" t="s">
        <v>50</v>
      </c>
      <c r="H33" s="217" t="s">
        <v>50</v>
      </c>
      <c r="I33" s="217" t="s">
        <v>50</v>
      </c>
      <c r="J33" s="217" t="s">
        <v>50</v>
      </c>
      <c r="K33" s="217" t="s">
        <v>50</v>
      </c>
    </row>
    <row r="34" spans="2:11" ht="32.25" customHeight="1" thickBot="1">
      <c r="B34" s="565" t="s">
        <v>372</v>
      </c>
      <c r="C34" s="566"/>
      <c r="D34" s="209" t="s">
        <v>50</v>
      </c>
      <c r="E34" s="209" t="s">
        <v>50</v>
      </c>
      <c r="F34" s="209" t="s">
        <v>50</v>
      </c>
      <c r="G34" s="209" t="s">
        <v>50</v>
      </c>
      <c r="H34" s="209" t="s">
        <v>50</v>
      </c>
      <c r="I34" s="209" t="s">
        <v>50</v>
      </c>
      <c r="J34" s="209" t="s">
        <v>50</v>
      </c>
      <c r="K34" s="209" t="s">
        <v>50</v>
      </c>
    </row>
    <row r="35" spans="2:11" ht="14.25">
      <c r="B35" s="222"/>
      <c r="C35" s="211" t="s">
        <v>373</v>
      </c>
      <c r="D35" s="212" t="s">
        <v>50</v>
      </c>
      <c r="E35" s="212" t="s">
        <v>50</v>
      </c>
      <c r="F35" s="212" t="s">
        <v>50</v>
      </c>
      <c r="G35" s="212" t="s">
        <v>50</v>
      </c>
      <c r="H35" s="212" t="s">
        <v>50</v>
      </c>
      <c r="I35" s="212" t="s">
        <v>50</v>
      </c>
      <c r="J35" s="212" t="s">
        <v>50</v>
      </c>
      <c r="K35" s="212" t="s">
        <v>50</v>
      </c>
    </row>
    <row r="36" spans="2:11" ht="14.25">
      <c r="B36" s="210"/>
      <c r="C36" s="213" t="s">
        <v>558</v>
      </c>
      <c r="D36" s="214" t="s">
        <v>50</v>
      </c>
      <c r="E36" s="214" t="s">
        <v>50</v>
      </c>
      <c r="F36" s="214" t="s">
        <v>50</v>
      </c>
      <c r="G36" s="214" t="s">
        <v>50</v>
      </c>
      <c r="H36" s="214" t="s">
        <v>50</v>
      </c>
      <c r="I36" s="214" t="s">
        <v>50</v>
      </c>
      <c r="J36" s="214" t="s">
        <v>50</v>
      </c>
      <c r="K36" s="214" t="s">
        <v>50</v>
      </c>
    </row>
    <row r="37" spans="2:11" ht="14.25">
      <c r="B37" s="210"/>
      <c r="C37" s="210" t="s">
        <v>374</v>
      </c>
      <c r="D37" s="214" t="s">
        <v>8</v>
      </c>
      <c r="E37" s="214" t="s">
        <v>8</v>
      </c>
      <c r="F37" s="214" t="s">
        <v>8</v>
      </c>
      <c r="G37" s="214" t="s">
        <v>50</v>
      </c>
      <c r="H37" s="214" t="s">
        <v>8</v>
      </c>
      <c r="I37" s="214" t="s">
        <v>8</v>
      </c>
      <c r="J37" s="214" t="s">
        <v>8</v>
      </c>
      <c r="K37" s="214" t="s">
        <v>50</v>
      </c>
    </row>
    <row r="38" spans="2:11" ht="14.25">
      <c r="B38" s="222"/>
      <c r="C38" s="213" t="s">
        <v>375</v>
      </c>
      <c r="D38" s="214" t="s">
        <v>50</v>
      </c>
      <c r="E38" s="214" t="s">
        <v>50</v>
      </c>
      <c r="F38" s="214" t="s">
        <v>50</v>
      </c>
      <c r="G38" s="214" t="s">
        <v>50</v>
      </c>
      <c r="H38" s="214" t="s">
        <v>50</v>
      </c>
      <c r="I38" s="214" t="s">
        <v>50</v>
      </c>
      <c r="J38" s="214" t="s">
        <v>50</v>
      </c>
      <c r="K38" s="214" t="s">
        <v>50</v>
      </c>
    </row>
    <row r="39" spans="2:11" ht="14.25">
      <c r="B39" s="222"/>
      <c r="C39" s="223" t="s">
        <v>376</v>
      </c>
      <c r="D39" s="214" t="s">
        <v>8</v>
      </c>
      <c r="E39" s="214" t="s">
        <v>8</v>
      </c>
      <c r="F39" s="214" t="s">
        <v>8</v>
      </c>
      <c r="G39" s="214" t="s">
        <v>50</v>
      </c>
      <c r="H39" s="214" t="s">
        <v>8</v>
      </c>
      <c r="I39" s="214" t="s">
        <v>8</v>
      </c>
      <c r="J39" s="214" t="s">
        <v>8</v>
      </c>
      <c r="K39" s="214" t="s">
        <v>50</v>
      </c>
    </row>
    <row r="40" spans="2:11" ht="19.5" customHeight="1" thickBot="1">
      <c r="B40" s="224"/>
      <c r="C40" s="225" t="s">
        <v>377</v>
      </c>
      <c r="D40" s="217" t="s">
        <v>50</v>
      </c>
      <c r="E40" s="217" t="s">
        <v>50</v>
      </c>
      <c r="F40" s="217" t="s">
        <v>50</v>
      </c>
      <c r="G40" s="217" t="s">
        <v>50</v>
      </c>
      <c r="H40" s="217" t="s">
        <v>50</v>
      </c>
      <c r="I40" s="217" t="s">
        <v>50</v>
      </c>
      <c r="J40" s="217" t="s">
        <v>50</v>
      </c>
      <c r="K40" s="217" t="s">
        <v>50</v>
      </c>
    </row>
    <row r="41" spans="2:11" ht="37.5" customHeight="1" thickBot="1">
      <c r="B41" s="567" t="s">
        <v>378</v>
      </c>
      <c r="C41" s="568"/>
      <c r="D41" s="209" t="s">
        <v>50</v>
      </c>
      <c r="E41" s="209" t="s">
        <v>50</v>
      </c>
      <c r="F41" s="209" t="s">
        <v>50</v>
      </c>
      <c r="G41" s="209" t="s">
        <v>50</v>
      </c>
      <c r="H41" s="209" t="s">
        <v>50</v>
      </c>
      <c r="I41" s="209" t="s">
        <v>50</v>
      </c>
      <c r="J41" s="209" t="s">
        <v>50</v>
      </c>
      <c r="K41" s="209" t="s">
        <v>50</v>
      </c>
    </row>
    <row r="42" spans="2:11" ht="34.5" customHeight="1" thickBot="1">
      <c r="B42" s="226"/>
      <c r="C42" s="227" t="s">
        <v>379</v>
      </c>
      <c r="D42" s="228" t="s">
        <v>50</v>
      </c>
      <c r="E42" s="228" t="s">
        <v>50</v>
      </c>
      <c r="F42" s="228" t="s">
        <v>50</v>
      </c>
      <c r="G42" s="228" t="s">
        <v>50</v>
      </c>
      <c r="H42" s="228" t="s">
        <v>50</v>
      </c>
      <c r="I42" s="228" t="s">
        <v>50</v>
      </c>
      <c r="J42" s="228" t="s">
        <v>50</v>
      </c>
      <c r="K42" s="228" t="s">
        <v>50</v>
      </c>
    </row>
    <row r="43" spans="2:11" ht="19.5" customHeight="1" thickBot="1">
      <c r="B43" s="567" t="s">
        <v>380</v>
      </c>
      <c r="C43" s="572"/>
      <c r="D43" s="209" t="s">
        <v>50</v>
      </c>
      <c r="E43" s="209" t="s">
        <v>50</v>
      </c>
      <c r="F43" s="209" t="s">
        <v>50</v>
      </c>
      <c r="G43" s="209" t="s">
        <v>50</v>
      </c>
      <c r="H43" s="209" t="s">
        <v>50</v>
      </c>
      <c r="I43" s="209" t="s">
        <v>50</v>
      </c>
      <c r="J43" s="209" t="s">
        <v>50</v>
      </c>
      <c r="K43" s="209" t="s">
        <v>50</v>
      </c>
    </row>
    <row r="44" spans="2:11" ht="19.5" customHeight="1">
      <c r="B44" s="210"/>
      <c r="C44" s="211" t="s">
        <v>381</v>
      </c>
      <c r="D44" s="212" t="s">
        <v>8</v>
      </c>
      <c r="E44" s="212" t="s">
        <v>8</v>
      </c>
      <c r="F44" s="212" t="s">
        <v>8</v>
      </c>
      <c r="G44" s="212" t="s">
        <v>8</v>
      </c>
      <c r="H44" s="212" t="s">
        <v>8</v>
      </c>
      <c r="I44" s="212" t="s">
        <v>8</v>
      </c>
      <c r="J44" s="212" t="s">
        <v>8</v>
      </c>
      <c r="K44" s="212" t="s">
        <v>8</v>
      </c>
    </row>
    <row r="45" spans="2:11" ht="28.5" customHeight="1">
      <c r="B45" s="210"/>
      <c r="C45" s="216" t="s">
        <v>382</v>
      </c>
      <c r="D45" s="214" t="s">
        <v>8</v>
      </c>
      <c r="E45" s="214" t="s">
        <v>8</v>
      </c>
      <c r="F45" s="214" t="s">
        <v>8</v>
      </c>
      <c r="G45" s="214" t="s">
        <v>8</v>
      </c>
      <c r="H45" s="214" t="s">
        <v>8</v>
      </c>
      <c r="I45" s="214" t="s">
        <v>8</v>
      </c>
      <c r="J45" s="214" t="s">
        <v>8</v>
      </c>
      <c r="K45" s="214" t="s">
        <v>8</v>
      </c>
    </row>
    <row r="46" spans="2:11" ht="30" customHeight="1">
      <c r="B46" s="210"/>
      <c r="C46" s="213" t="s">
        <v>383</v>
      </c>
      <c r="D46" s="214" t="s">
        <v>8</v>
      </c>
      <c r="E46" s="214" t="s">
        <v>8</v>
      </c>
      <c r="F46" s="214" t="s">
        <v>8</v>
      </c>
      <c r="G46" s="214" t="s">
        <v>8</v>
      </c>
      <c r="H46" s="214" t="s">
        <v>8</v>
      </c>
      <c r="I46" s="214" t="s">
        <v>8</v>
      </c>
      <c r="J46" s="214" t="s">
        <v>8</v>
      </c>
      <c r="K46" s="214" t="s">
        <v>8</v>
      </c>
    </row>
    <row r="47" spans="2:11" ht="30" customHeight="1">
      <c r="B47" s="210"/>
      <c r="C47" s="213" t="s">
        <v>384</v>
      </c>
      <c r="D47" s="214" t="s">
        <v>8</v>
      </c>
      <c r="E47" s="214" t="s">
        <v>8</v>
      </c>
      <c r="F47" s="214" t="s">
        <v>8</v>
      </c>
      <c r="G47" s="214" t="s">
        <v>8</v>
      </c>
      <c r="H47" s="214" t="s">
        <v>8</v>
      </c>
      <c r="I47" s="214" t="s">
        <v>8</v>
      </c>
      <c r="J47" s="214" t="s">
        <v>8</v>
      </c>
      <c r="K47" s="214" t="s">
        <v>8</v>
      </c>
    </row>
    <row r="48" spans="2:11" ht="30" customHeight="1">
      <c r="B48" s="229"/>
      <c r="C48" s="213" t="s">
        <v>385</v>
      </c>
      <c r="D48" s="214" t="s">
        <v>8</v>
      </c>
      <c r="E48" s="214" t="s">
        <v>8</v>
      </c>
      <c r="F48" s="214" t="s">
        <v>8</v>
      </c>
      <c r="G48" s="214" t="s">
        <v>8</v>
      </c>
      <c r="H48" s="214" t="s">
        <v>8</v>
      </c>
      <c r="I48" s="214" t="s">
        <v>8</v>
      </c>
      <c r="J48" s="214" t="s">
        <v>8</v>
      </c>
      <c r="K48" s="214" t="s">
        <v>8</v>
      </c>
    </row>
    <row r="49" spans="2:11" ht="30" customHeight="1">
      <c r="B49" s="210"/>
      <c r="C49" s="213" t="s">
        <v>386</v>
      </c>
      <c r="D49" s="214" t="s">
        <v>8</v>
      </c>
      <c r="E49" s="214" t="s">
        <v>8</v>
      </c>
      <c r="F49" s="214" t="s">
        <v>8</v>
      </c>
      <c r="G49" s="214" t="s">
        <v>8</v>
      </c>
      <c r="H49" s="214" t="s">
        <v>8</v>
      </c>
      <c r="I49" s="214" t="s">
        <v>8</v>
      </c>
      <c r="J49" s="214" t="s">
        <v>8</v>
      </c>
      <c r="K49" s="214" t="s">
        <v>8</v>
      </c>
    </row>
    <row r="50" spans="2:11" ht="19.5" customHeight="1">
      <c r="B50" s="210"/>
      <c r="C50" s="213" t="s">
        <v>387</v>
      </c>
      <c r="D50" s="214" t="s">
        <v>8</v>
      </c>
      <c r="E50" s="214" t="s">
        <v>8</v>
      </c>
      <c r="F50" s="214" t="s">
        <v>8</v>
      </c>
      <c r="G50" s="214" t="s">
        <v>8</v>
      </c>
      <c r="H50" s="214" t="s">
        <v>8</v>
      </c>
      <c r="I50" s="214" t="s">
        <v>8</v>
      </c>
      <c r="J50" s="214" t="s">
        <v>8</v>
      </c>
      <c r="K50" s="214" t="s">
        <v>8</v>
      </c>
    </row>
    <row r="51" spans="2:11" ht="33" customHeight="1">
      <c r="B51" s="229"/>
      <c r="C51" s="213" t="s">
        <v>388</v>
      </c>
      <c r="D51" s="214" t="s">
        <v>8</v>
      </c>
      <c r="E51" s="214" t="s">
        <v>8</v>
      </c>
      <c r="F51" s="214" t="s">
        <v>8</v>
      </c>
      <c r="G51" s="214" t="s">
        <v>8</v>
      </c>
      <c r="H51" s="214" t="s">
        <v>8</v>
      </c>
      <c r="I51" s="214" t="s">
        <v>8</v>
      </c>
      <c r="J51" s="214" t="s">
        <v>8</v>
      </c>
      <c r="K51" s="214" t="s">
        <v>8</v>
      </c>
    </row>
    <row r="52" spans="2:11" ht="19.5" customHeight="1">
      <c r="B52" s="210"/>
      <c r="C52" s="213" t="s">
        <v>389</v>
      </c>
      <c r="D52" s="214" t="s">
        <v>8</v>
      </c>
      <c r="E52" s="214" t="s">
        <v>8</v>
      </c>
      <c r="F52" s="214" t="s">
        <v>8</v>
      </c>
      <c r="G52" s="214" t="s">
        <v>8</v>
      </c>
      <c r="H52" s="214" t="s">
        <v>8</v>
      </c>
      <c r="I52" s="214" t="s">
        <v>8</v>
      </c>
      <c r="J52" s="214" t="s">
        <v>8</v>
      </c>
      <c r="K52" s="214" t="s">
        <v>8</v>
      </c>
    </row>
    <row r="53" spans="2:11" ht="19.5" customHeight="1">
      <c r="B53" s="210"/>
      <c r="C53" s="213" t="s">
        <v>390</v>
      </c>
      <c r="D53" s="214" t="s">
        <v>8</v>
      </c>
      <c r="E53" s="214" t="s">
        <v>8</v>
      </c>
      <c r="F53" s="214" t="s">
        <v>8</v>
      </c>
      <c r="G53" s="214" t="s">
        <v>8</v>
      </c>
      <c r="H53" s="214" t="s">
        <v>8</v>
      </c>
      <c r="I53" s="214" t="s">
        <v>8</v>
      </c>
      <c r="J53" s="214" t="s">
        <v>8</v>
      </c>
      <c r="K53" s="214" t="s">
        <v>8</v>
      </c>
    </row>
    <row r="54" spans="2:11" ht="30.75" customHeight="1" thickBot="1">
      <c r="B54" s="230"/>
      <c r="C54" s="231" t="s">
        <v>391</v>
      </c>
      <c r="D54" s="219" t="s">
        <v>8</v>
      </c>
      <c r="E54" s="219" t="s">
        <v>8</v>
      </c>
      <c r="F54" s="219" t="s">
        <v>8</v>
      </c>
      <c r="G54" s="219" t="s">
        <v>8</v>
      </c>
      <c r="H54" s="219" t="s">
        <v>8</v>
      </c>
      <c r="I54" s="219" t="s">
        <v>8</v>
      </c>
      <c r="J54" s="219" t="s">
        <v>8</v>
      </c>
      <c r="K54" s="219" t="s">
        <v>8</v>
      </c>
    </row>
    <row r="55" spans="2:11" ht="14.25">
      <c r="B55" s="232"/>
      <c r="C55" s="232"/>
      <c r="D55" s="233"/>
      <c r="E55" s="233"/>
      <c r="F55" s="233"/>
      <c r="G55" s="233"/>
      <c r="H55" s="233"/>
      <c r="I55" s="233"/>
      <c r="J55" s="233"/>
      <c r="K55" s="233"/>
    </row>
    <row r="56" spans="2:11" ht="18" thickBot="1">
      <c r="B56" s="569" t="s">
        <v>392</v>
      </c>
      <c r="C56" s="570"/>
      <c r="D56" s="234"/>
      <c r="E56" s="234"/>
      <c r="F56" s="234"/>
      <c r="G56" s="234"/>
      <c r="H56" s="234"/>
      <c r="I56" s="234"/>
      <c r="J56" s="234"/>
      <c r="K56" s="234"/>
    </row>
    <row r="57" spans="2:11" ht="14.25" thickBot="1">
      <c r="B57" s="577" t="s">
        <v>393</v>
      </c>
      <c r="C57" s="578"/>
      <c r="D57" s="551" t="s">
        <v>551</v>
      </c>
      <c r="E57" s="552"/>
      <c r="F57" s="552"/>
      <c r="G57" s="553"/>
      <c r="H57" s="551" t="s">
        <v>552</v>
      </c>
      <c r="I57" s="552"/>
      <c r="J57" s="552"/>
      <c r="K57" s="553"/>
    </row>
    <row r="58" spans="2:11" ht="13.5" thickBot="1">
      <c r="B58" s="579"/>
      <c r="C58" s="580"/>
      <c r="D58" s="235" t="s">
        <v>343</v>
      </c>
      <c r="E58" s="208" t="s">
        <v>344</v>
      </c>
      <c r="F58" s="208" t="s">
        <v>345</v>
      </c>
      <c r="G58" s="208" t="s">
        <v>346</v>
      </c>
      <c r="H58" s="235" t="s">
        <v>343</v>
      </c>
      <c r="I58" s="208" t="s">
        <v>344</v>
      </c>
      <c r="J58" s="208" t="s">
        <v>345</v>
      </c>
      <c r="K58" s="208" t="s">
        <v>346</v>
      </c>
    </row>
    <row r="59" spans="2:11" ht="63.75" customHeight="1" thickBot="1">
      <c r="B59" s="573" t="s">
        <v>394</v>
      </c>
      <c r="C59" s="574"/>
      <c r="D59" s="236" t="s">
        <v>8</v>
      </c>
      <c r="E59" s="236" t="s">
        <v>8</v>
      </c>
      <c r="F59" s="236" t="s">
        <v>8</v>
      </c>
      <c r="G59" s="236" t="s">
        <v>8</v>
      </c>
      <c r="H59" s="236" t="s">
        <v>8</v>
      </c>
      <c r="I59" s="236" t="s">
        <v>8</v>
      </c>
      <c r="J59" s="236" t="s">
        <v>8</v>
      </c>
      <c r="K59" s="236" t="s">
        <v>8</v>
      </c>
    </row>
    <row r="60" spans="2:11" ht="15" thickBot="1">
      <c r="B60" s="575" t="s">
        <v>395</v>
      </c>
      <c r="C60" s="576"/>
      <c r="D60" s="237" t="s">
        <v>8</v>
      </c>
      <c r="E60" s="209" t="s">
        <v>8</v>
      </c>
      <c r="F60" s="209" t="s">
        <v>8</v>
      </c>
      <c r="G60" s="209" t="s">
        <v>8</v>
      </c>
      <c r="H60" s="237" t="s">
        <v>8</v>
      </c>
      <c r="I60" s="209" t="s">
        <v>8</v>
      </c>
      <c r="J60" s="209" t="s">
        <v>8</v>
      </c>
      <c r="K60" s="209" t="s">
        <v>8</v>
      </c>
    </row>
    <row r="61" spans="2:11" ht="10.5" customHeight="1">
      <c r="B61" s="238"/>
      <c r="C61" s="239"/>
      <c r="D61" s="233"/>
      <c r="E61" s="233"/>
      <c r="F61" s="233"/>
      <c r="G61" s="233"/>
      <c r="H61" s="233"/>
      <c r="I61" s="233"/>
      <c r="J61" s="233"/>
      <c r="K61" s="233"/>
    </row>
    <row r="62" spans="2:11" ht="15" thickBot="1">
      <c r="B62" s="554" t="s">
        <v>396</v>
      </c>
      <c r="C62" s="555"/>
      <c r="D62" s="555"/>
      <c r="E62" s="555"/>
      <c r="F62" s="555"/>
      <c r="G62" s="555"/>
    </row>
    <row r="63" spans="2:11" ht="19.5" customHeight="1" thickBot="1">
      <c r="B63" s="548" t="s">
        <v>397</v>
      </c>
      <c r="C63" s="549"/>
      <c r="D63" s="549"/>
      <c r="E63" s="549"/>
      <c r="F63" s="549"/>
      <c r="G63" s="549"/>
      <c r="H63" s="549"/>
      <c r="I63" s="549"/>
      <c r="J63" s="549"/>
      <c r="K63" s="550"/>
    </row>
    <row r="64" spans="2:11" ht="14.25">
      <c r="B64" s="229"/>
      <c r="C64" s="240" t="s">
        <v>398</v>
      </c>
      <c r="D64" s="241" t="s">
        <v>8</v>
      </c>
      <c r="E64" s="241" t="s">
        <v>8</v>
      </c>
      <c r="F64" s="241" t="s">
        <v>8</v>
      </c>
      <c r="G64" s="241" t="s">
        <v>8</v>
      </c>
      <c r="H64" s="241" t="s">
        <v>8</v>
      </c>
      <c r="I64" s="241" t="s">
        <v>8</v>
      </c>
      <c r="J64" s="241" t="s">
        <v>8</v>
      </c>
      <c r="K64" s="241" t="s">
        <v>8</v>
      </c>
    </row>
    <row r="65" spans="2:11" ht="14.25">
      <c r="B65" s="229"/>
      <c r="C65" s="242" t="s">
        <v>399</v>
      </c>
      <c r="D65" s="212" t="s">
        <v>50</v>
      </c>
      <c r="E65" s="212" t="s">
        <v>50</v>
      </c>
      <c r="F65" s="214" t="s">
        <v>8</v>
      </c>
      <c r="G65" s="214" t="s">
        <v>8</v>
      </c>
      <c r="H65" s="212" t="s">
        <v>50</v>
      </c>
      <c r="I65" s="212" t="s">
        <v>50</v>
      </c>
      <c r="J65" s="214" t="s">
        <v>8</v>
      </c>
      <c r="K65" s="214" t="s">
        <v>8</v>
      </c>
    </row>
    <row r="66" spans="2:11" ht="45" customHeight="1">
      <c r="B66" s="229"/>
      <c r="C66" s="243" t="s">
        <v>400</v>
      </c>
      <c r="D66" s="214" t="s">
        <v>8</v>
      </c>
      <c r="E66" s="214" t="s">
        <v>8</v>
      </c>
      <c r="F66" s="214" t="s">
        <v>8</v>
      </c>
      <c r="G66" s="214" t="s">
        <v>8</v>
      </c>
      <c r="H66" s="214" t="s">
        <v>8</v>
      </c>
      <c r="I66" s="214" t="s">
        <v>8</v>
      </c>
      <c r="J66" s="214" t="s">
        <v>8</v>
      </c>
      <c r="K66" s="214" t="s">
        <v>8</v>
      </c>
    </row>
    <row r="67" spans="2:11" s="244" customFormat="1" ht="14.25">
      <c r="B67" s="229"/>
      <c r="C67" s="243" t="s">
        <v>401</v>
      </c>
      <c r="D67" s="214" t="s">
        <v>8</v>
      </c>
      <c r="E67" s="214" t="s">
        <v>8</v>
      </c>
      <c r="F67" s="214" t="s">
        <v>8</v>
      </c>
      <c r="G67" s="214" t="s">
        <v>8</v>
      </c>
      <c r="H67" s="214" t="s">
        <v>8</v>
      </c>
      <c r="I67" s="214" t="s">
        <v>8</v>
      </c>
      <c r="J67" s="214" t="s">
        <v>8</v>
      </c>
      <c r="K67" s="214" t="s">
        <v>8</v>
      </c>
    </row>
    <row r="68" spans="2:11" ht="45" customHeight="1">
      <c r="B68" s="229"/>
      <c r="C68" s="243" t="s">
        <v>402</v>
      </c>
      <c r="D68" s="214" t="s">
        <v>8</v>
      </c>
      <c r="E68" s="214" t="s">
        <v>8</v>
      </c>
      <c r="F68" s="214" t="s">
        <v>8</v>
      </c>
      <c r="G68" s="214" t="s">
        <v>8</v>
      </c>
      <c r="H68" s="214" t="s">
        <v>8</v>
      </c>
      <c r="I68" s="214" t="s">
        <v>8</v>
      </c>
      <c r="J68" s="214" t="s">
        <v>8</v>
      </c>
      <c r="K68" s="214" t="s">
        <v>8</v>
      </c>
    </row>
    <row r="69" spans="2:11" ht="60" customHeight="1">
      <c r="B69" s="229"/>
      <c r="C69" s="243" t="s">
        <v>403</v>
      </c>
      <c r="D69" s="214" t="s">
        <v>8</v>
      </c>
      <c r="E69" s="214" t="s">
        <v>8</v>
      </c>
      <c r="F69" s="214" t="s">
        <v>8</v>
      </c>
      <c r="G69" s="214" t="s">
        <v>8</v>
      </c>
      <c r="H69" s="214" t="s">
        <v>8</v>
      </c>
      <c r="I69" s="214" t="s">
        <v>8</v>
      </c>
      <c r="J69" s="214" t="s">
        <v>8</v>
      </c>
      <c r="K69" s="214" t="s">
        <v>8</v>
      </c>
    </row>
    <row r="70" spans="2:11" ht="46.5" customHeight="1" thickBot="1">
      <c r="B70" s="230" t="s">
        <v>404</v>
      </c>
      <c r="C70" s="245" t="s">
        <v>405</v>
      </c>
      <c r="D70" s="219" t="s">
        <v>8</v>
      </c>
      <c r="E70" s="219" t="s">
        <v>8</v>
      </c>
      <c r="F70" s="219" t="s">
        <v>8</v>
      </c>
      <c r="G70" s="219" t="s">
        <v>8</v>
      </c>
      <c r="H70" s="219" t="s">
        <v>8</v>
      </c>
      <c r="I70" s="219" t="s">
        <v>8</v>
      </c>
      <c r="J70" s="219" t="s">
        <v>8</v>
      </c>
      <c r="K70" s="219" t="s">
        <v>8</v>
      </c>
    </row>
    <row r="71" spans="2:11" ht="19.5" customHeight="1" thickBot="1">
      <c r="B71" s="548" t="s">
        <v>406</v>
      </c>
      <c r="C71" s="549"/>
      <c r="D71" s="549"/>
      <c r="E71" s="549"/>
      <c r="F71" s="549"/>
      <c r="G71" s="549"/>
      <c r="H71" s="549"/>
      <c r="I71" s="549"/>
      <c r="J71" s="549"/>
      <c r="K71" s="550"/>
    </row>
    <row r="72" spans="2:11" ht="90.75" customHeight="1" thickBot="1">
      <c r="B72" s="210"/>
      <c r="C72" s="246" t="s">
        <v>407</v>
      </c>
      <c r="D72" s="209" t="s">
        <v>8</v>
      </c>
      <c r="E72" s="209" t="s">
        <v>8</v>
      </c>
      <c r="F72" s="209" t="s">
        <v>8</v>
      </c>
      <c r="G72" s="209" t="s">
        <v>8</v>
      </c>
      <c r="H72" s="209" t="s">
        <v>8</v>
      </c>
      <c r="I72" s="209" t="s">
        <v>8</v>
      </c>
      <c r="J72" s="209" t="s">
        <v>8</v>
      </c>
      <c r="K72" s="209" t="s">
        <v>8</v>
      </c>
    </row>
    <row r="73" spans="2:11" ht="19.5" customHeight="1" thickBot="1">
      <c r="B73" s="548" t="s">
        <v>408</v>
      </c>
      <c r="C73" s="549"/>
      <c r="D73" s="549"/>
      <c r="E73" s="549"/>
      <c r="F73" s="549"/>
      <c r="G73" s="549"/>
      <c r="H73" s="549"/>
      <c r="I73" s="549"/>
      <c r="J73" s="549"/>
      <c r="K73" s="550"/>
    </row>
    <row r="74" spans="2:11" ht="24">
      <c r="B74" s="210"/>
      <c r="C74" s="240" t="s">
        <v>409</v>
      </c>
      <c r="D74" s="241" t="s">
        <v>8</v>
      </c>
      <c r="E74" s="241" t="s">
        <v>8</v>
      </c>
      <c r="F74" s="241" t="s">
        <v>8</v>
      </c>
      <c r="G74" s="241" t="s">
        <v>8</v>
      </c>
      <c r="H74" s="241" t="s">
        <v>8</v>
      </c>
      <c r="I74" s="241" t="s">
        <v>8</v>
      </c>
      <c r="J74" s="241" t="s">
        <v>8</v>
      </c>
      <c r="K74" s="241" t="s">
        <v>8</v>
      </c>
    </row>
    <row r="75" spans="2:11" ht="14.25">
      <c r="B75" s="210"/>
      <c r="C75" s="242" t="s">
        <v>410</v>
      </c>
      <c r="D75" s="228" t="s">
        <v>50</v>
      </c>
      <c r="E75" s="228" t="s">
        <v>50</v>
      </c>
      <c r="F75" s="214" t="s">
        <v>8</v>
      </c>
      <c r="G75" s="214" t="s">
        <v>8</v>
      </c>
      <c r="H75" s="228" t="s">
        <v>50</v>
      </c>
      <c r="I75" s="228" t="s">
        <v>50</v>
      </c>
      <c r="J75" s="214" t="s">
        <v>8</v>
      </c>
      <c r="K75" s="214" t="s">
        <v>8</v>
      </c>
    </row>
    <row r="76" spans="2:11" ht="75" customHeight="1" thickBot="1">
      <c r="B76" s="210"/>
      <c r="C76" s="243" t="s">
        <v>411</v>
      </c>
      <c r="D76" s="219" t="s">
        <v>8</v>
      </c>
      <c r="E76" s="219" t="s">
        <v>8</v>
      </c>
      <c r="F76" s="219" t="s">
        <v>8</v>
      </c>
      <c r="G76" s="219" t="s">
        <v>8</v>
      </c>
      <c r="H76" s="219" t="s">
        <v>8</v>
      </c>
      <c r="I76" s="219" t="s">
        <v>8</v>
      </c>
      <c r="J76" s="219" t="s">
        <v>8</v>
      </c>
      <c r="K76" s="219" t="s">
        <v>8</v>
      </c>
    </row>
    <row r="77" spans="2:11" ht="19.5" customHeight="1" thickBot="1">
      <c r="B77" s="548" t="s">
        <v>412</v>
      </c>
      <c r="C77" s="549"/>
      <c r="D77" s="549"/>
      <c r="E77" s="549"/>
      <c r="F77" s="549"/>
      <c r="G77" s="549"/>
      <c r="H77" s="549"/>
      <c r="I77" s="549"/>
      <c r="J77" s="549"/>
      <c r="K77" s="550"/>
    </row>
    <row r="78" spans="2:11" ht="24">
      <c r="B78" s="210"/>
      <c r="C78" s="240" t="s">
        <v>413</v>
      </c>
      <c r="D78" s="241" t="s">
        <v>8</v>
      </c>
      <c r="E78" s="241" t="s">
        <v>8</v>
      </c>
      <c r="F78" s="241" t="s">
        <v>8</v>
      </c>
      <c r="G78" s="241" t="s">
        <v>8</v>
      </c>
      <c r="H78" s="241" t="s">
        <v>8</v>
      </c>
      <c r="I78" s="241" t="s">
        <v>8</v>
      </c>
      <c r="J78" s="241" t="s">
        <v>8</v>
      </c>
      <c r="K78" s="241" t="s">
        <v>8</v>
      </c>
    </row>
    <row r="79" spans="2:11" ht="14.25">
      <c r="B79" s="210"/>
      <c r="C79" s="242" t="s">
        <v>414</v>
      </c>
      <c r="D79" s="212" t="s">
        <v>50</v>
      </c>
      <c r="E79" s="212" t="s">
        <v>50</v>
      </c>
      <c r="F79" s="214" t="s">
        <v>8</v>
      </c>
      <c r="G79" s="214" t="s">
        <v>8</v>
      </c>
      <c r="H79" s="212" t="s">
        <v>50</v>
      </c>
      <c r="I79" s="212" t="s">
        <v>50</v>
      </c>
      <c r="J79" s="214" t="s">
        <v>8</v>
      </c>
      <c r="K79" s="214" t="s">
        <v>8</v>
      </c>
    </row>
    <row r="80" spans="2:11" ht="14.25">
      <c r="B80" s="210"/>
      <c r="C80" s="243" t="s">
        <v>415</v>
      </c>
      <c r="D80" s="214" t="s">
        <v>8</v>
      </c>
      <c r="E80" s="214" t="s">
        <v>8</v>
      </c>
      <c r="F80" s="214" t="s">
        <v>8</v>
      </c>
      <c r="G80" s="214" t="s">
        <v>8</v>
      </c>
      <c r="H80" s="214" t="s">
        <v>8</v>
      </c>
      <c r="I80" s="214" t="s">
        <v>8</v>
      </c>
      <c r="J80" s="214" t="s">
        <v>8</v>
      </c>
      <c r="K80" s="214" t="s">
        <v>8</v>
      </c>
    </row>
    <row r="81" spans="2:11" ht="15" thickBot="1">
      <c r="B81" s="210"/>
      <c r="C81" s="243" t="s">
        <v>416</v>
      </c>
      <c r="D81" s="219" t="s">
        <v>8</v>
      </c>
      <c r="E81" s="219" t="s">
        <v>8</v>
      </c>
      <c r="F81" s="219" t="s">
        <v>8</v>
      </c>
      <c r="G81" s="219" t="s">
        <v>8</v>
      </c>
      <c r="H81" s="219" t="s">
        <v>8</v>
      </c>
      <c r="I81" s="219" t="s">
        <v>8</v>
      </c>
      <c r="J81" s="219" t="s">
        <v>8</v>
      </c>
      <c r="K81" s="219" t="s">
        <v>8</v>
      </c>
    </row>
    <row r="82" spans="2:11" ht="19.5" customHeight="1" thickBot="1">
      <c r="B82" s="548" t="s">
        <v>417</v>
      </c>
      <c r="C82" s="549"/>
      <c r="D82" s="549"/>
      <c r="E82" s="549"/>
      <c r="F82" s="549"/>
      <c r="G82" s="549"/>
      <c r="H82" s="549"/>
      <c r="I82" s="549"/>
      <c r="J82" s="549"/>
      <c r="K82" s="550"/>
    </row>
    <row r="83" spans="2:11" ht="24">
      <c r="B83" s="210"/>
      <c r="C83" s="240" t="s">
        <v>418</v>
      </c>
      <c r="D83" s="241" t="s">
        <v>8</v>
      </c>
      <c r="E83" s="241" t="s">
        <v>8</v>
      </c>
      <c r="F83" s="241" t="s">
        <v>8</v>
      </c>
      <c r="G83" s="241" t="s">
        <v>8</v>
      </c>
      <c r="H83" s="241" t="s">
        <v>8</v>
      </c>
      <c r="I83" s="241" t="s">
        <v>8</v>
      </c>
      <c r="J83" s="241" t="s">
        <v>8</v>
      </c>
      <c r="K83" s="241" t="s">
        <v>8</v>
      </c>
    </row>
    <row r="84" spans="2:11" ht="14.25">
      <c r="B84" s="210"/>
      <c r="C84" s="242" t="s">
        <v>419</v>
      </c>
      <c r="D84" s="212" t="s">
        <v>50</v>
      </c>
      <c r="E84" s="212" t="s">
        <v>50</v>
      </c>
      <c r="F84" s="212" t="s">
        <v>50</v>
      </c>
      <c r="G84" s="212" t="s">
        <v>50</v>
      </c>
      <c r="H84" s="212" t="s">
        <v>50</v>
      </c>
      <c r="I84" s="212" t="s">
        <v>50</v>
      </c>
      <c r="J84" s="212" t="s">
        <v>50</v>
      </c>
      <c r="K84" s="212" t="s">
        <v>50</v>
      </c>
    </row>
    <row r="85" spans="2:11" ht="14.25">
      <c r="B85" s="210"/>
      <c r="C85" s="243" t="s">
        <v>420</v>
      </c>
      <c r="D85" s="214" t="s">
        <v>8</v>
      </c>
      <c r="E85" s="214" t="s">
        <v>8</v>
      </c>
      <c r="F85" s="214" t="s">
        <v>8</v>
      </c>
      <c r="G85" s="214" t="s">
        <v>8</v>
      </c>
      <c r="H85" s="214" t="s">
        <v>8</v>
      </c>
      <c r="I85" s="214" t="s">
        <v>8</v>
      </c>
      <c r="J85" s="214" t="s">
        <v>8</v>
      </c>
      <c r="K85" s="214" t="s">
        <v>8</v>
      </c>
    </row>
    <row r="86" spans="2:11" ht="33.75" customHeight="1" thickBot="1">
      <c r="B86" s="210"/>
      <c r="C86" s="247" t="s">
        <v>421</v>
      </c>
      <c r="D86" s="219" t="s">
        <v>8</v>
      </c>
      <c r="E86" s="219" t="s">
        <v>8</v>
      </c>
      <c r="F86" s="219" t="s">
        <v>8</v>
      </c>
      <c r="G86" s="219" t="s">
        <v>8</v>
      </c>
      <c r="H86" s="219" t="s">
        <v>8</v>
      </c>
      <c r="I86" s="219" t="s">
        <v>8</v>
      </c>
      <c r="J86" s="219" t="s">
        <v>8</v>
      </c>
      <c r="K86" s="219" t="s">
        <v>8</v>
      </c>
    </row>
    <row r="87" spans="2:11" ht="19.5" customHeight="1" thickBot="1">
      <c r="B87" s="548" t="s">
        <v>422</v>
      </c>
      <c r="C87" s="549"/>
      <c r="D87" s="549"/>
      <c r="E87" s="549"/>
      <c r="F87" s="549"/>
      <c r="G87" s="549"/>
      <c r="H87" s="549"/>
      <c r="I87" s="549"/>
      <c r="J87" s="549"/>
      <c r="K87" s="550"/>
    </row>
    <row r="88" spans="2:11" ht="30" customHeight="1">
      <c r="B88" s="210"/>
      <c r="C88" s="240" t="s">
        <v>423</v>
      </c>
      <c r="D88" s="241" t="s">
        <v>8</v>
      </c>
      <c r="E88" s="241" t="s">
        <v>8</v>
      </c>
      <c r="F88" s="241" t="s">
        <v>8</v>
      </c>
      <c r="G88" s="241" t="s">
        <v>8</v>
      </c>
      <c r="H88" s="241" t="s">
        <v>8</v>
      </c>
      <c r="I88" s="241" t="s">
        <v>8</v>
      </c>
      <c r="J88" s="241" t="s">
        <v>8</v>
      </c>
      <c r="K88" s="241" t="s">
        <v>8</v>
      </c>
    </row>
    <row r="89" spans="2:11" ht="14.25">
      <c r="B89" s="210"/>
      <c r="C89" s="243" t="s">
        <v>424</v>
      </c>
      <c r="D89" s="214" t="s">
        <v>8</v>
      </c>
      <c r="E89" s="214" t="s">
        <v>8</v>
      </c>
      <c r="F89" s="214" t="s">
        <v>8</v>
      </c>
      <c r="G89" s="214" t="s">
        <v>8</v>
      </c>
      <c r="H89" s="214" t="s">
        <v>8</v>
      </c>
      <c r="I89" s="214" t="s">
        <v>8</v>
      </c>
      <c r="J89" s="214" t="s">
        <v>8</v>
      </c>
      <c r="K89" s="214" t="s">
        <v>8</v>
      </c>
    </row>
    <row r="90" spans="2:11" ht="14.25">
      <c r="B90" s="210"/>
      <c r="C90" s="243" t="s">
        <v>425</v>
      </c>
      <c r="D90" s="214" t="s">
        <v>8</v>
      </c>
      <c r="E90" s="214" t="s">
        <v>8</v>
      </c>
      <c r="F90" s="214" t="s">
        <v>8</v>
      </c>
      <c r="G90" s="214" t="s">
        <v>8</v>
      </c>
      <c r="H90" s="214" t="s">
        <v>8</v>
      </c>
      <c r="I90" s="214" t="s">
        <v>8</v>
      </c>
      <c r="J90" s="214" t="s">
        <v>8</v>
      </c>
      <c r="K90" s="214" t="s">
        <v>8</v>
      </c>
    </row>
    <row r="91" spans="2:11" ht="60" customHeight="1" thickBot="1">
      <c r="B91" s="210"/>
      <c r="C91" s="247" t="s">
        <v>426</v>
      </c>
      <c r="D91" s="219" t="s">
        <v>8</v>
      </c>
      <c r="E91" s="219" t="s">
        <v>8</v>
      </c>
      <c r="F91" s="219" t="s">
        <v>8</v>
      </c>
      <c r="G91" s="219" t="s">
        <v>8</v>
      </c>
      <c r="H91" s="219" t="s">
        <v>8</v>
      </c>
      <c r="I91" s="219" t="s">
        <v>8</v>
      </c>
      <c r="J91" s="219" t="s">
        <v>8</v>
      </c>
      <c r="K91" s="219" t="s">
        <v>8</v>
      </c>
    </row>
    <row r="92" spans="2:11" ht="19.5" customHeight="1" thickBot="1">
      <c r="B92" s="548" t="s">
        <v>427</v>
      </c>
      <c r="C92" s="549"/>
      <c r="D92" s="549"/>
      <c r="E92" s="549"/>
      <c r="F92" s="549"/>
      <c r="G92" s="549"/>
      <c r="H92" s="549"/>
      <c r="I92" s="549"/>
      <c r="J92" s="549"/>
      <c r="K92" s="550"/>
    </row>
    <row r="93" spans="2:11" ht="45.75" customHeight="1">
      <c r="B93" s="210"/>
      <c r="C93" s="240" t="s">
        <v>428</v>
      </c>
      <c r="D93" s="241" t="s">
        <v>8</v>
      </c>
      <c r="E93" s="241" t="s">
        <v>8</v>
      </c>
      <c r="F93" s="241" t="s">
        <v>8</v>
      </c>
      <c r="G93" s="241" t="s">
        <v>8</v>
      </c>
      <c r="H93" s="241" t="s">
        <v>8</v>
      </c>
      <c r="I93" s="241" t="s">
        <v>8</v>
      </c>
      <c r="J93" s="241" t="s">
        <v>8</v>
      </c>
      <c r="K93" s="241" t="s">
        <v>8</v>
      </c>
    </row>
    <row r="94" spans="2:11" ht="14.25">
      <c r="B94" s="210"/>
      <c r="C94" s="243" t="s">
        <v>429</v>
      </c>
      <c r="D94" s="214" t="s">
        <v>50</v>
      </c>
      <c r="E94" s="214" t="s">
        <v>50</v>
      </c>
      <c r="F94" s="214" t="s">
        <v>8</v>
      </c>
      <c r="G94" s="214" t="s">
        <v>8</v>
      </c>
      <c r="H94" s="214" t="s">
        <v>50</v>
      </c>
      <c r="I94" s="214" t="s">
        <v>50</v>
      </c>
      <c r="J94" s="214" t="s">
        <v>8</v>
      </c>
      <c r="K94" s="214" t="s">
        <v>8</v>
      </c>
    </row>
    <row r="95" spans="2:11" s="244" customFormat="1" ht="15" thickBot="1">
      <c r="B95" s="210"/>
      <c r="C95" s="243" t="s">
        <v>430</v>
      </c>
      <c r="D95" s="219" t="s">
        <v>8</v>
      </c>
      <c r="E95" s="219" t="s">
        <v>8</v>
      </c>
      <c r="F95" s="219" t="s">
        <v>8</v>
      </c>
      <c r="G95" s="219" t="s">
        <v>8</v>
      </c>
      <c r="H95" s="219" t="s">
        <v>8</v>
      </c>
      <c r="I95" s="219" t="s">
        <v>8</v>
      </c>
      <c r="J95" s="219" t="s">
        <v>8</v>
      </c>
      <c r="K95" s="219" t="s">
        <v>8</v>
      </c>
    </row>
    <row r="96" spans="2:11" ht="19.5" customHeight="1" thickBot="1">
      <c r="B96" s="548" t="s">
        <v>431</v>
      </c>
      <c r="C96" s="549"/>
      <c r="D96" s="549"/>
      <c r="E96" s="549"/>
      <c r="F96" s="549"/>
      <c r="G96" s="549"/>
      <c r="H96" s="549"/>
      <c r="I96" s="549"/>
      <c r="J96" s="549"/>
      <c r="K96" s="550"/>
    </row>
    <row r="97" spans="2:11" ht="30" customHeight="1">
      <c r="B97" s="229"/>
      <c r="C97" s="240" t="s">
        <v>432</v>
      </c>
      <c r="D97" s="241" t="s">
        <v>8</v>
      </c>
      <c r="E97" s="241" t="s">
        <v>8</v>
      </c>
      <c r="F97" s="241" t="s">
        <v>8</v>
      </c>
      <c r="G97" s="241" t="s">
        <v>8</v>
      </c>
      <c r="H97" s="241" t="s">
        <v>8</v>
      </c>
      <c r="I97" s="241" t="s">
        <v>8</v>
      </c>
      <c r="J97" s="241" t="s">
        <v>8</v>
      </c>
      <c r="K97" s="241" t="s">
        <v>8</v>
      </c>
    </row>
    <row r="98" spans="2:11" ht="30" customHeight="1">
      <c r="B98" s="229"/>
      <c r="C98" s="243" t="s">
        <v>433</v>
      </c>
      <c r="D98" s="214" t="s">
        <v>8</v>
      </c>
      <c r="E98" s="214" t="s">
        <v>8</v>
      </c>
      <c r="F98" s="214" t="s">
        <v>8</v>
      </c>
      <c r="G98" s="214" t="s">
        <v>8</v>
      </c>
      <c r="H98" s="214" t="s">
        <v>8</v>
      </c>
      <c r="I98" s="214" t="s">
        <v>8</v>
      </c>
      <c r="J98" s="214" t="s">
        <v>8</v>
      </c>
      <c r="K98" s="214" t="s">
        <v>8</v>
      </c>
    </row>
    <row r="99" spans="2:11" ht="15" thickBot="1">
      <c r="B99" s="229"/>
      <c r="C99" s="243" t="s">
        <v>434</v>
      </c>
      <c r="D99" s="219" t="s">
        <v>8</v>
      </c>
      <c r="E99" s="219" t="s">
        <v>8</v>
      </c>
      <c r="F99" s="219" t="s">
        <v>8</v>
      </c>
      <c r="G99" s="219" t="s">
        <v>8</v>
      </c>
      <c r="H99" s="219" t="s">
        <v>8</v>
      </c>
      <c r="I99" s="219" t="s">
        <v>8</v>
      </c>
      <c r="J99" s="219" t="s">
        <v>8</v>
      </c>
      <c r="K99" s="219" t="s">
        <v>8</v>
      </c>
    </row>
    <row r="100" spans="2:11" ht="19.5" customHeight="1" thickBot="1">
      <c r="B100" s="548" t="s">
        <v>435</v>
      </c>
      <c r="C100" s="549"/>
      <c r="D100" s="549"/>
      <c r="E100" s="549"/>
      <c r="F100" s="549"/>
      <c r="G100" s="549"/>
      <c r="H100" s="549"/>
      <c r="I100" s="549"/>
      <c r="J100" s="549"/>
      <c r="K100" s="550"/>
    </row>
    <row r="101" spans="2:11" ht="30" customHeight="1">
      <c r="B101" s="210"/>
      <c r="C101" s="240" t="s">
        <v>436</v>
      </c>
      <c r="D101" s="241" t="s">
        <v>8</v>
      </c>
      <c r="E101" s="241" t="s">
        <v>8</v>
      </c>
      <c r="F101" s="241" t="s">
        <v>8</v>
      </c>
      <c r="G101" s="241" t="s">
        <v>8</v>
      </c>
      <c r="H101" s="241" t="s">
        <v>8</v>
      </c>
      <c r="I101" s="241" t="s">
        <v>8</v>
      </c>
      <c r="J101" s="241" t="s">
        <v>8</v>
      </c>
      <c r="K101" s="241" t="s">
        <v>8</v>
      </c>
    </row>
    <row r="102" spans="2:11" ht="27" customHeight="1">
      <c r="B102" s="210"/>
      <c r="C102" s="243" t="s">
        <v>437</v>
      </c>
      <c r="D102" s="214" t="s">
        <v>8</v>
      </c>
      <c r="E102" s="214" t="s">
        <v>8</v>
      </c>
      <c r="F102" s="214" t="s">
        <v>8</v>
      </c>
      <c r="G102" s="214" t="s">
        <v>8</v>
      </c>
      <c r="H102" s="214" t="s">
        <v>8</v>
      </c>
      <c r="I102" s="214" t="s">
        <v>8</v>
      </c>
      <c r="J102" s="214" t="s">
        <v>8</v>
      </c>
      <c r="K102" s="214" t="s">
        <v>8</v>
      </c>
    </row>
    <row r="103" spans="2:11" ht="15" thickBot="1">
      <c r="B103" s="210"/>
      <c r="C103" s="243" t="s">
        <v>438</v>
      </c>
      <c r="D103" s="219" t="s">
        <v>8</v>
      </c>
      <c r="E103" s="219" t="s">
        <v>8</v>
      </c>
      <c r="F103" s="219" t="s">
        <v>8</v>
      </c>
      <c r="G103" s="219" t="s">
        <v>8</v>
      </c>
      <c r="H103" s="219" t="s">
        <v>8</v>
      </c>
      <c r="I103" s="219" t="s">
        <v>8</v>
      </c>
      <c r="J103" s="219" t="s">
        <v>8</v>
      </c>
      <c r="K103" s="219" t="s">
        <v>8</v>
      </c>
    </row>
    <row r="104" spans="2:11" ht="19.5" customHeight="1" thickBot="1">
      <c r="B104" s="548" t="s">
        <v>439</v>
      </c>
      <c r="C104" s="549"/>
      <c r="D104" s="549"/>
      <c r="E104" s="549"/>
      <c r="F104" s="549"/>
      <c r="G104" s="549"/>
      <c r="H104" s="549"/>
      <c r="I104" s="549"/>
      <c r="J104" s="549"/>
      <c r="K104" s="550"/>
    </row>
    <row r="105" spans="2:11" ht="18.75" customHeight="1">
      <c r="B105" s="210"/>
      <c r="C105" s="240" t="s">
        <v>440</v>
      </c>
      <c r="D105" s="241" t="s">
        <v>8</v>
      </c>
      <c r="E105" s="241" t="s">
        <v>8</v>
      </c>
      <c r="F105" s="241" t="s">
        <v>8</v>
      </c>
      <c r="G105" s="241" t="s">
        <v>8</v>
      </c>
      <c r="H105" s="241" t="s">
        <v>8</v>
      </c>
      <c r="I105" s="241" t="s">
        <v>8</v>
      </c>
      <c r="J105" s="241" t="s">
        <v>8</v>
      </c>
      <c r="K105" s="241" t="s">
        <v>8</v>
      </c>
    </row>
    <row r="106" spans="2:11" ht="14.25">
      <c r="B106" s="210"/>
      <c r="C106" s="242" t="s">
        <v>441</v>
      </c>
      <c r="D106" s="214" t="s">
        <v>8</v>
      </c>
      <c r="E106" s="214" t="s">
        <v>8</v>
      </c>
      <c r="F106" s="214" t="s">
        <v>8</v>
      </c>
      <c r="G106" s="214" t="s">
        <v>8</v>
      </c>
      <c r="H106" s="214" t="s">
        <v>8</v>
      </c>
      <c r="I106" s="214" t="s">
        <v>8</v>
      </c>
      <c r="J106" s="214" t="s">
        <v>8</v>
      </c>
      <c r="K106" s="214" t="s">
        <v>8</v>
      </c>
    </row>
    <row r="107" spans="2:11" ht="14.25">
      <c r="B107" s="210"/>
      <c r="C107" s="243" t="s">
        <v>420</v>
      </c>
      <c r="D107" s="214" t="s">
        <v>8</v>
      </c>
      <c r="E107" s="214" t="s">
        <v>8</v>
      </c>
      <c r="F107" s="214" t="s">
        <v>8</v>
      </c>
      <c r="G107" s="214" t="s">
        <v>8</v>
      </c>
      <c r="H107" s="214" t="s">
        <v>8</v>
      </c>
      <c r="I107" s="214" t="s">
        <v>8</v>
      </c>
      <c r="J107" s="214" t="s">
        <v>8</v>
      </c>
      <c r="K107" s="214" t="s">
        <v>8</v>
      </c>
    </row>
    <row r="108" spans="2:11" ht="30" customHeight="1" thickBot="1">
      <c r="B108" s="210"/>
      <c r="C108" s="243" t="s">
        <v>442</v>
      </c>
      <c r="D108" s="219" t="s">
        <v>8</v>
      </c>
      <c r="E108" s="219" t="s">
        <v>8</v>
      </c>
      <c r="F108" s="219" t="s">
        <v>8</v>
      </c>
      <c r="G108" s="219" t="s">
        <v>8</v>
      </c>
      <c r="H108" s="219" t="s">
        <v>8</v>
      </c>
      <c r="I108" s="219" t="s">
        <v>8</v>
      </c>
      <c r="J108" s="219" t="s">
        <v>8</v>
      </c>
      <c r="K108" s="219" t="s">
        <v>8</v>
      </c>
    </row>
    <row r="109" spans="2:11" ht="19.5" customHeight="1" thickBot="1">
      <c r="B109" s="548" t="s">
        <v>443</v>
      </c>
      <c r="C109" s="549"/>
      <c r="D109" s="549"/>
      <c r="E109" s="549"/>
      <c r="F109" s="549"/>
      <c r="G109" s="549"/>
      <c r="H109" s="549"/>
      <c r="I109" s="549"/>
      <c r="J109" s="549"/>
      <c r="K109" s="550"/>
    </row>
    <row r="110" spans="2:11" ht="27.75" customHeight="1">
      <c r="B110" s="210"/>
      <c r="C110" s="240" t="s">
        <v>444</v>
      </c>
      <c r="D110" s="241" t="s">
        <v>8</v>
      </c>
      <c r="E110" s="241" t="s">
        <v>8</v>
      </c>
      <c r="F110" s="241" t="s">
        <v>8</v>
      </c>
      <c r="G110" s="241" t="s">
        <v>8</v>
      </c>
      <c r="H110" s="241" t="s">
        <v>8</v>
      </c>
      <c r="I110" s="241" t="s">
        <v>8</v>
      </c>
      <c r="J110" s="241" t="s">
        <v>8</v>
      </c>
      <c r="K110" s="241" t="s">
        <v>8</v>
      </c>
    </row>
    <row r="111" spans="2:11" ht="18.75" customHeight="1">
      <c r="B111" s="210"/>
      <c r="C111" s="242" t="s">
        <v>445</v>
      </c>
      <c r="D111" s="214" t="s">
        <v>8</v>
      </c>
      <c r="E111" s="214" t="s">
        <v>8</v>
      </c>
      <c r="F111" s="214" t="s">
        <v>8</v>
      </c>
      <c r="G111" s="214" t="s">
        <v>8</v>
      </c>
      <c r="H111" s="214" t="s">
        <v>8</v>
      </c>
      <c r="I111" s="214" t="s">
        <v>8</v>
      </c>
      <c r="J111" s="214" t="s">
        <v>8</v>
      </c>
      <c r="K111" s="214" t="s">
        <v>8</v>
      </c>
    </row>
    <row r="112" spans="2:11" s="244" customFormat="1" ht="18.75" customHeight="1">
      <c r="B112" s="210"/>
      <c r="C112" s="242" t="s">
        <v>446</v>
      </c>
      <c r="D112" s="214" t="s">
        <v>8</v>
      </c>
      <c r="E112" s="214" t="s">
        <v>8</v>
      </c>
      <c r="F112" s="214" t="s">
        <v>8</v>
      </c>
      <c r="G112" s="214" t="s">
        <v>8</v>
      </c>
      <c r="H112" s="214" t="s">
        <v>8</v>
      </c>
      <c r="I112" s="214" t="s">
        <v>8</v>
      </c>
      <c r="J112" s="214" t="s">
        <v>8</v>
      </c>
      <c r="K112" s="214" t="s">
        <v>8</v>
      </c>
    </row>
    <row r="113" spans="2:11" ht="27.75" customHeight="1" thickBot="1">
      <c r="B113" s="210"/>
      <c r="C113" s="243" t="s">
        <v>447</v>
      </c>
      <c r="D113" s="219" t="s">
        <v>8</v>
      </c>
      <c r="E113" s="219" t="s">
        <v>8</v>
      </c>
      <c r="F113" s="219" t="s">
        <v>8</v>
      </c>
      <c r="G113" s="219" t="s">
        <v>8</v>
      </c>
      <c r="H113" s="219" t="s">
        <v>8</v>
      </c>
      <c r="I113" s="219" t="s">
        <v>8</v>
      </c>
      <c r="J113" s="219" t="s">
        <v>8</v>
      </c>
      <c r="K113" s="219" t="s">
        <v>8</v>
      </c>
    </row>
    <row r="114" spans="2:11" ht="19.5" customHeight="1" thickBot="1">
      <c r="B114" s="556" t="s">
        <v>448</v>
      </c>
      <c r="C114" s="557"/>
      <c r="D114" s="557"/>
      <c r="E114" s="557"/>
      <c r="F114" s="557"/>
      <c r="G114" s="557"/>
      <c r="H114" s="557"/>
      <c r="I114" s="557"/>
      <c r="J114" s="557"/>
      <c r="K114" s="558"/>
    </row>
    <row r="115" spans="2:11" ht="30" customHeight="1" thickBot="1">
      <c r="B115" s="210"/>
      <c r="C115" s="246" t="s">
        <v>449</v>
      </c>
      <c r="D115" s="209" t="s">
        <v>8</v>
      </c>
      <c r="E115" s="209" t="s">
        <v>8</v>
      </c>
      <c r="F115" s="209" t="s">
        <v>8</v>
      </c>
      <c r="G115" s="209" t="s">
        <v>8</v>
      </c>
      <c r="H115" s="209" t="s">
        <v>8</v>
      </c>
      <c r="I115" s="209" t="s">
        <v>8</v>
      </c>
      <c r="J115" s="209" t="s">
        <v>8</v>
      </c>
      <c r="K115" s="209" t="s">
        <v>8</v>
      </c>
    </row>
    <row r="116" spans="2:11" ht="19.5" customHeight="1" thickBot="1">
      <c r="B116" s="548" t="s">
        <v>450</v>
      </c>
      <c r="C116" s="549"/>
      <c r="D116" s="549"/>
      <c r="E116" s="549"/>
      <c r="F116" s="549"/>
      <c r="G116" s="549"/>
      <c r="H116" s="549"/>
      <c r="I116" s="549"/>
      <c r="J116" s="549"/>
      <c r="K116" s="550"/>
    </row>
    <row r="117" spans="2:11" ht="30" customHeight="1">
      <c r="B117" s="210"/>
      <c r="C117" s="240" t="s">
        <v>451</v>
      </c>
      <c r="D117" s="241" t="s">
        <v>8</v>
      </c>
      <c r="E117" s="241" t="s">
        <v>8</v>
      </c>
      <c r="F117" s="241" t="s">
        <v>8</v>
      </c>
      <c r="G117" s="241" t="s">
        <v>8</v>
      </c>
      <c r="H117" s="241" t="s">
        <v>8</v>
      </c>
      <c r="I117" s="241" t="s">
        <v>8</v>
      </c>
      <c r="J117" s="241" t="s">
        <v>8</v>
      </c>
      <c r="K117" s="241" t="s">
        <v>8</v>
      </c>
    </row>
    <row r="118" spans="2:11" ht="45" customHeight="1" thickBot="1">
      <c r="B118" s="231"/>
      <c r="C118" s="247" t="s">
        <v>452</v>
      </c>
      <c r="D118" s="219" t="s">
        <v>8</v>
      </c>
      <c r="E118" s="219" t="s">
        <v>8</v>
      </c>
      <c r="F118" s="219" t="s">
        <v>8</v>
      </c>
      <c r="G118" s="219" t="s">
        <v>8</v>
      </c>
      <c r="H118" s="219" t="s">
        <v>8</v>
      </c>
      <c r="I118" s="219" t="s">
        <v>8</v>
      </c>
      <c r="J118" s="219" t="s">
        <v>8</v>
      </c>
      <c r="K118" s="219" t="s">
        <v>8</v>
      </c>
    </row>
    <row r="119" spans="2:11" ht="9.75" customHeight="1">
      <c r="B119" s="248"/>
      <c r="C119" s="249"/>
      <c r="D119" s="233"/>
      <c r="E119" s="233"/>
      <c r="F119" s="233"/>
      <c r="G119" s="233"/>
      <c r="H119" s="233"/>
      <c r="I119" s="233"/>
      <c r="J119" s="233"/>
      <c r="K119" s="233"/>
    </row>
    <row r="120" spans="2:11" ht="15" thickBot="1">
      <c r="B120" s="554" t="s">
        <v>453</v>
      </c>
      <c r="C120" s="555"/>
      <c r="D120" s="555"/>
      <c r="E120" s="555"/>
      <c r="F120" s="555"/>
      <c r="G120" s="555"/>
    </row>
    <row r="121" spans="2:11" ht="19.5" customHeight="1" thickBot="1">
      <c r="B121" s="548" t="s">
        <v>454</v>
      </c>
      <c r="C121" s="549"/>
      <c r="D121" s="549"/>
      <c r="E121" s="549"/>
      <c r="F121" s="549"/>
      <c r="G121" s="549"/>
      <c r="H121" s="549"/>
      <c r="I121" s="549"/>
      <c r="J121" s="549"/>
      <c r="K121" s="550"/>
    </row>
    <row r="122" spans="2:11" ht="30" customHeight="1">
      <c r="B122" s="210"/>
      <c r="C122" s="240" t="s">
        <v>455</v>
      </c>
      <c r="D122" s="241" t="s">
        <v>8</v>
      </c>
      <c r="E122" s="241" t="s">
        <v>8</v>
      </c>
      <c r="F122" s="241" t="s">
        <v>8</v>
      </c>
      <c r="G122" s="241" t="s">
        <v>8</v>
      </c>
      <c r="H122" s="241" t="s">
        <v>8</v>
      </c>
      <c r="I122" s="241" t="s">
        <v>8</v>
      </c>
      <c r="J122" s="241" t="s">
        <v>8</v>
      </c>
      <c r="K122" s="241" t="s">
        <v>8</v>
      </c>
    </row>
    <row r="123" spans="2:11" ht="30" customHeight="1">
      <c r="B123" s="210"/>
      <c r="C123" s="242" t="s">
        <v>456</v>
      </c>
      <c r="D123" s="214" t="s">
        <v>8</v>
      </c>
      <c r="E123" s="214" t="s">
        <v>8</v>
      </c>
      <c r="F123" s="214" t="s">
        <v>8</v>
      </c>
      <c r="G123" s="214" t="s">
        <v>8</v>
      </c>
      <c r="H123" s="214" t="s">
        <v>8</v>
      </c>
      <c r="I123" s="214" t="s">
        <v>8</v>
      </c>
      <c r="J123" s="214" t="s">
        <v>8</v>
      </c>
      <c r="K123" s="214" t="s">
        <v>8</v>
      </c>
    </row>
    <row r="124" spans="2:11" ht="15" thickBot="1">
      <c r="B124" s="210"/>
      <c r="C124" s="247" t="s">
        <v>457</v>
      </c>
      <c r="D124" s="219" t="s">
        <v>8</v>
      </c>
      <c r="E124" s="219" t="s">
        <v>8</v>
      </c>
      <c r="F124" s="219" t="s">
        <v>8</v>
      </c>
      <c r="G124" s="219" t="s">
        <v>8</v>
      </c>
      <c r="H124" s="219" t="s">
        <v>8</v>
      </c>
      <c r="I124" s="219" t="s">
        <v>8</v>
      </c>
      <c r="J124" s="219" t="s">
        <v>8</v>
      </c>
      <c r="K124" s="219" t="s">
        <v>8</v>
      </c>
    </row>
    <row r="125" spans="2:11" ht="19.5" customHeight="1" thickBot="1">
      <c r="B125" s="548" t="s">
        <v>458</v>
      </c>
      <c r="C125" s="549"/>
      <c r="D125" s="549"/>
      <c r="E125" s="549"/>
      <c r="F125" s="549"/>
      <c r="G125" s="549"/>
      <c r="H125" s="549"/>
      <c r="I125" s="549"/>
      <c r="J125" s="549"/>
      <c r="K125" s="550"/>
    </row>
    <row r="126" spans="2:11" ht="14.25">
      <c r="B126" s="210"/>
      <c r="C126" s="240" t="s">
        <v>459</v>
      </c>
      <c r="D126" s="241" t="s">
        <v>8</v>
      </c>
      <c r="E126" s="241" t="s">
        <v>8</v>
      </c>
      <c r="F126" s="241" t="s">
        <v>8</v>
      </c>
      <c r="G126" s="241" t="s">
        <v>8</v>
      </c>
      <c r="H126" s="241" t="s">
        <v>8</v>
      </c>
      <c r="I126" s="241" t="s">
        <v>8</v>
      </c>
      <c r="J126" s="241" t="s">
        <v>8</v>
      </c>
      <c r="K126" s="241" t="s">
        <v>8</v>
      </c>
    </row>
    <row r="127" spans="2:11" ht="15" thickBot="1">
      <c r="B127" s="210"/>
      <c r="C127" s="243" t="s">
        <v>460</v>
      </c>
      <c r="D127" s="219" t="s">
        <v>8</v>
      </c>
      <c r="E127" s="219" t="s">
        <v>8</v>
      </c>
      <c r="F127" s="219" t="s">
        <v>8</v>
      </c>
      <c r="G127" s="219" t="s">
        <v>8</v>
      </c>
      <c r="H127" s="219" t="s">
        <v>8</v>
      </c>
      <c r="I127" s="219" t="s">
        <v>8</v>
      </c>
      <c r="J127" s="219" t="s">
        <v>8</v>
      </c>
      <c r="K127" s="219" t="s">
        <v>8</v>
      </c>
    </row>
    <row r="128" spans="2:11" ht="19.5" customHeight="1" thickBot="1">
      <c r="B128" s="548" t="s">
        <v>461</v>
      </c>
      <c r="C128" s="549"/>
      <c r="D128" s="549"/>
      <c r="E128" s="549"/>
      <c r="F128" s="549"/>
      <c r="G128" s="549"/>
      <c r="H128" s="549"/>
      <c r="I128" s="549"/>
      <c r="J128" s="549"/>
      <c r="K128" s="550"/>
    </row>
    <row r="129" spans="2:11" ht="14.25">
      <c r="B129" s="210"/>
      <c r="C129" s="240" t="s">
        <v>462</v>
      </c>
      <c r="D129" s="241" t="s">
        <v>8</v>
      </c>
      <c r="E129" s="241" t="s">
        <v>8</v>
      </c>
      <c r="F129" s="241" t="s">
        <v>8</v>
      </c>
      <c r="G129" s="241" t="s">
        <v>8</v>
      </c>
      <c r="H129" s="241" t="s">
        <v>8</v>
      </c>
      <c r="I129" s="241" t="s">
        <v>8</v>
      </c>
      <c r="J129" s="241" t="s">
        <v>8</v>
      </c>
      <c r="K129" s="241" t="s">
        <v>8</v>
      </c>
    </row>
    <row r="130" spans="2:11" ht="15" thickBot="1">
      <c r="B130" s="210"/>
      <c r="C130" s="243" t="s">
        <v>463</v>
      </c>
      <c r="D130" s="219" t="s">
        <v>8</v>
      </c>
      <c r="E130" s="219" t="s">
        <v>8</v>
      </c>
      <c r="F130" s="219" t="s">
        <v>8</v>
      </c>
      <c r="G130" s="219" t="s">
        <v>8</v>
      </c>
      <c r="H130" s="219" t="s">
        <v>8</v>
      </c>
      <c r="I130" s="219" t="s">
        <v>8</v>
      </c>
      <c r="J130" s="219" t="s">
        <v>8</v>
      </c>
      <c r="K130" s="219" t="s">
        <v>8</v>
      </c>
    </row>
    <row r="131" spans="2:11" ht="19.5" customHeight="1" thickBot="1">
      <c r="B131" s="548" t="s">
        <v>464</v>
      </c>
      <c r="C131" s="549"/>
      <c r="D131" s="549"/>
      <c r="E131" s="549"/>
      <c r="F131" s="549"/>
      <c r="G131" s="549"/>
      <c r="H131" s="549"/>
      <c r="I131" s="549"/>
      <c r="J131" s="549"/>
      <c r="K131" s="550"/>
    </row>
    <row r="132" spans="2:11" ht="30" customHeight="1">
      <c r="B132" s="210"/>
      <c r="C132" s="240" t="s">
        <v>465</v>
      </c>
      <c r="D132" s="241" t="s">
        <v>8</v>
      </c>
      <c r="E132" s="241" t="s">
        <v>8</v>
      </c>
      <c r="F132" s="241" t="s">
        <v>8</v>
      </c>
      <c r="G132" s="241" t="s">
        <v>8</v>
      </c>
      <c r="H132" s="241" t="s">
        <v>8</v>
      </c>
      <c r="I132" s="241" t="s">
        <v>8</v>
      </c>
      <c r="J132" s="241" t="s">
        <v>8</v>
      </c>
      <c r="K132" s="241" t="s">
        <v>8</v>
      </c>
    </row>
    <row r="133" spans="2:11" ht="30" customHeight="1" thickBot="1">
      <c r="B133" s="210"/>
      <c r="C133" s="243" t="s">
        <v>466</v>
      </c>
      <c r="D133" s="219" t="s">
        <v>8</v>
      </c>
      <c r="E133" s="219" t="s">
        <v>8</v>
      </c>
      <c r="F133" s="219" t="s">
        <v>8</v>
      </c>
      <c r="G133" s="219" t="s">
        <v>8</v>
      </c>
      <c r="H133" s="219" t="s">
        <v>8</v>
      </c>
      <c r="I133" s="219" t="s">
        <v>8</v>
      </c>
      <c r="J133" s="219" t="s">
        <v>8</v>
      </c>
      <c r="K133" s="219" t="s">
        <v>8</v>
      </c>
    </row>
    <row r="134" spans="2:11" ht="19.5" customHeight="1" thickBot="1">
      <c r="B134" s="548" t="s">
        <v>467</v>
      </c>
      <c r="C134" s="549"/>
      <c r="D134" s="549"/>
      <c r="E134" s="549"/>
      <c r="F134" s="549"/>
      <c r="G134" s="549"/>
      <c r="H134" s="549"/>
      <c r="I134" s="549"/>
      <c r="J134" s="549"/>
      <c r="K134" s="550"/>
    </row>
    <row r="135" spans="2:11" ht="14.25">
      <c r="B135" s="210"/>
      <c r="C135" s="240" t="s">
        <v>468</v>
      </c>
      <c r="D135" s="241" t="s">
        <v>8</v>
      </c>
      <c r="E135" s="241" t="s">
        <v>8</v>
      </c>
      <c r="F135" s="241" t="s">
        <v>8</v>
      </c>
      <c r="G135" s="241" t="s">
        <v>8</v>
      </c>
      <c r="H135" s="241" t="s">
        <v>8</v>
      </c>
      <c r="I135" s="241" t="s">
        <v>8</v>
      </c>
      <c r="J135" s="241" t="s">
        <v>8</v>
      </c>
      <c r="K135" s="241" t="s">
        <v>8</v>
      </c>
    </row>
    <row r="136" spans="2:11" ht="30" customHeight="1" thickBot="1">
      <c r="B136" s="210"/>
      <c r="C136" s="243" t="s">
        <v>456</v>
      </c>
      <c r="D136" s="219" t="s">
        <v>8</v>
      </c>
      <c r="E136" s="219" t="s">
        <v>8</v>
      </c>
      <c r="F136" s="219" t="s">
        <v>8</v>
      </c>
      <c r="G136" s="219" t="s">
        <v>8</v>
      </c>
      <c r="H136" s="219" t="s">
        <v>8</v>
      </c>
      <c r="I136" s="219" t="s">
        <v>8</v>
      </c>
      <c r="J136" s="219" t="s">
        <v>8</v>
      </c>
      <c r="K136" s="219" t="s">
        <v>8</v>
      </c>
    </row>
    <row r="137" spans="2:11" ht="19.5" customHeight="1" thickBot="1">
      <c r="B137" s="548" t="s">
        <v>469</v>
      </c>
      <c r="C137" s="549"/>
      <c r="D137" s="549"/>
      <c r="E137" s="549"/>
      <c r="F137" s="549"/>
      <c r="G137" s="549"/>
      <c r="H137" s="549"/>
      <c r="I137" s="549"/>
      <c r="J137" s="549"/>
      <c r="K137" s="550"/>
    </row>
    <row r="138" spans="2:11" ht="45" customHeight="1">
      <c r="B138" s="210"/>
      <c r="C138" s="240" t="s">
        <v>470</v>
      </c>
      <c r="D138" s="241" t="s">
        <v>8</v>
      </c>
      <c r="E138" s="241" t="s">
        <v>8</v>
      </c>
      <c r="F138" s="241" t="s">
        <v>8</v>
      </c>
      <c r="G138" s="241" t="s">
        <v>8</v>
      </c>
      <c r="H138" s="241" t="s">
        <v>8</v>
      </c>
      <c r="I138" s="241" t="s">
        <v>8</v>
      </c>
      <c r="J138" s="241" t="s">
        <v>8</v>
      </c>
      <c r="K138" s="241" t="s">
        <v>8</v>
      </c>
    </row>
    <row r="139" spans="2:11" ht="30" customHeight="1" thickBot="1">
      <c r="B139" s="210"/>
      <c r="C139" s="243" t="s">
        <v>471</v>
      </c>
      <c r="D139" s="219" t="s">
        <v>8</v>
      </c>
      <c r="E139" s="219" t="s">
        <v>8</v>
      </c>
      <c r="F139" s="219" t="s">
        <v>8</v>
      </c>
      <c r="G139" s="219" t="s">
        <v>8</v>
      </c>
      <c r="H139" s="219" t="s">
        <v>8</v>
      </c>
      <c r="I139" s="219" t="s">
        <v>8</v>
      </c>
      <c r="J139" s="219" t="s">
        <v>8</v>
      </c>
      <c r="K139" s="219" t="s">
        <v>8</v>
      </c>
    </row>
    <row r="140" spans="2:11" ht="19.5" customHeight="1" thickBot="1">
      <c r="B140" s="548" t="s">
        <v>472</v>
      </c>
      <c r="C140" s="549"/>
      <c r="D140" s="549"/>
      <c r="E140" s="549"/>
      <c r="F140" s="549"/>
      <c r="G140" s="549"/>
      <c r="H140" s="549"/>
      <c r="I140" s="549"/>
      <c r="J140" s="549"/>
      <c r="K140" s="550"/>
    </row>
    <row r="141" spans="2:11" ht="14.25">
      <c r="B141" s="210"/>
      <c r="C141" s="240" t="s">
        <v>473</v>
      </c>
      <c r="D141" s="241" t="s">
        <v>8</v>
      </c>
      <c r="E141" s="241" t="s">
        <v>8</v>
      </c>
      <c r="F141" s="241" t="s">
        <v>8</v>
      </c>
      <c r="G141" s="241" t="s">
        <v>8</v>
      </c>
      <c r="H141" s="241" t="s">
        <v>8</v>
      </c>
      <c r="I141" s="241" t="s">
        <v>8</v>
      </c>
      <c r="J141" s="241" t="s">
        <v>8</v>
      </c>
      <c r="K141" s="241" t="s">
        <v>8</v>
      </c>
    </row>
    <row r="142" spans="2:11" ht="15" thickBot="1">
      <c r="B142" s="231"/>
      <c r="C142" s="247" t="s">
        <v>474</v>
      </c>
      <c r="D142" s="219" t="s">
        <v>8</v>
      </c>
      <c r="E142" s="219" t="s">
        <v>8</v>
      </c>
      <c r="F142" s="219" t="s">
        <v>8</v>
      </c>
      <c r="G142" s="219" t="s">
        <v>8</v>
      </c>
      <c r="H142" s="219" t="s">
        <v>8</v>
      </c>
      <c r="I142" s="219" t="s">
        <v>8</v>
      </c>
      <c r="J142" s="219" t="s">
        <v>8</v>
      </c>
      <c r="K142" s="219" t="s">
        <v>8</v>
      </c>
    </row>
  </sheetData>
  <mergeCells count="39">
    <mergeCell ref="B131:K131"/>
    <mergeCell ref="B134:K134"/>
    <mergeCell ref="B137:K137"/>
    <mergeCell ref="B140:K140"/>
    <mergeCell ref="D3:G3"/>
    <mergeCell ref="B5:C5"/>
    <mergeCell ref="H3:K3"/>
    <mergeCell ref="B43:C43"/>
    <mergeCell ref="B73:K73"/>
    <mergeCell ref="B59:C59"/>
    <mergeCell ref="B60:C60"/>
    <mergeCell ref="B62:G62"/>
    <mergeCell ref="B12:C12"/>
    <mergeCell ref="B25:C25"/>
    <mergeCell ref="B30:C30"/>
    <mergeCell ref="B57:C58"/>
    <mergeCell ref="B2:C2"/>
    <mergeCell ref="B3:C4"/>
    <mergeCell ref="B34:C34"/>
    <mergeCell ref="B41:C41"/>
    <mergeCell ref="B56:C56"/>
    <mergeCell ref="B125:K125"/>
    <mergeCell ref="B128:K128"/>
    <mergeCell ref="B109:K109"/>
    <mergeCell ref="B114:K114"/>
    <mergeCell ref="B116:K116"/>
    <mergeCell ref="B100:K100"/>
    <mergeCell ref="B104:K104"/>
    <mergeCell ref="D57:G57"/>
    <mergeCell ref="B120:G120"/>
    <mergeCell ref="B121:K121"/>
    <mergeCell ref="H57:K57"/>
    <mergeCell ref="B63:K63"/>
    <mergeCell ref="B71:K71"/>
    <mergeCell ref="B77:K77"/>
    <mergeCell ref="B82:K82"/>
    <mergeCell ref="B87:K87"/>
    <mergeCell ref="B92:K92"/>
    <mergeCell ref="B96:K96"/>
  </mergeCells>
  <phoneticPr fontId="3"/>
  <dataValidations count="1">
    <dataValidation type="list" allowBlank="1" showInputMessage="1" showErrorMessage="1" sqref="D59:K62 D122:K124 D64:K70 D72:K72 D74:K76 D78:K81 D83:K86 D88:K91 D93:K95 D97:K99 D101:K103 D105:K108 D110:K113 D115:K115 D117:K120 D126:K127 D129:K130 D132:K133 D135:K136 D138:K139 D141:K142 D5:K56">
      <formula1>"□,■"</formula1>
    </dataValidation>
  </dataValidations>
  <pageMargins left="0.23622047244094491" right="0.23622047244094491" top="0.74803149606299213" bottom="0.74803149606299213" header="0.31496062992125984" footer="0.31496062992125984"/>
  <pageSetup paperSize="9" scale="53" fitToHeight="0" orientation="portrait" r:id="rId1"/>
  <rowBreaks count="1" manualBreakCount="1">
    <brk id="10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topLeftCell="A19" zoomScale="80" zoomScaleNormal="100" zoomScaleSheetLayoutView="80" workbookViewId="0">
      <selection activeCell="H3" sqref="H3:I3"/>
    </sheetView>
  </sheetViews>
  <sheetFormatPr defaultColWidth="9.140625" defaultRowHeight="14.25"/>
  <cols>
    <col min="1" max="1" width="1.5703125" style="153" customWidth="1"/>
    <col min="2" max="2" width="20.5703125" style="153" customWidth="1"/>
    <col min="3" max="3" width="16.5703125" style="153" customWidth="1"/>
    <col min="4" max="4" width="78" style="153" customWidth="1"/>
    <col min="5" max="5" width="1.7109375" style="153" customWidth="1"/>
    <col min="6" max="16384" width="9.140625" style="153"/>
  </cols>
  <sheetData>
    <row r="1" spans="1:5" s="152" customFormat="1" ht="24.75" customHeight="1">
      <c r="B1" s="593" t="s">
        <v>522</v>
      </c>
      <c r="C1" s="593"/>
      <c r="D1" s="594"/>
    </row>
    <row r="2" spans="1:5" s="152" customFormat="1" ht="13.5" customHeight="1">
      <c r="A2" s="153"/>
      <c r="B2" s="101"/>
      <c r="C2" s="183"/>
      <c r="D2" s="10"/>
      <c r="E2" s="153"/>
    </row>
    <row r="3" spans="1:5">
      <c r="B3" s="101"/>
      <c r="C3" s="183"/>
      <c r="D3" s="10"/>
    </row>
    <row r="4" spans="1:5">
      <c r="B4" s="154" t="s">
        <v>523</v>
      </c>
      <c r="C4" s="196"/>
      <c r="D4" s="10"/>
    </row>
    <row r="5" spans="1:5">
      <c r="B5" s="593" t="s">
        <v>524</v>
      </c>
      <c r="C5" s="593"/>
      <c r="D5" s="585"/>
    </row>
    <row r="6" spans="1:5">
      <c r="B6" s="101"/>
      <c r="C6" s="183"/>
      <c r="D6" s="10"/>
    </row>
    <row r="7" spans="1:5">
      <c r="B7" s="595" t="s">
        <v>525</v>
      </c>
      <c r="C7" s="595"/>
      <c r="D7" s="585"/>
    </row>
    <row r="8" spans="1:5">
      <c r="B8" s="101"/>
      <c r="C8" s="183"/>
      <c r="D8" s="10"/>
    </row>
    <row r="9" spans="1:5">
      <c r="B9" s="101"/>
      <c r="C9" s="183"/>
      <c r="D9" s="10"/>
    </row>
    <row r="10" spans="1:5">
      <c r="B10" s="593" t="s">
        <v>564</v>
      </c>
      <c r="C10" s="593"/>
      <c r="D10" s="594"/>
    </row>
    <row r="11" spans="1:5">
      <c r="B11" s="593" t="s">
        <v>565</v>
      </c>
      <c r="C11" s="593"/>
      <c r="D11" s="585"/>
    </row>
    <row r="12" spans="1:5">
      <c r="B12" s="102"/>
      <c r="C12" s="102"/>
      <c r="D12" s="10"/>
      <c r="E12" s="155"/>
    </row>
    <row r="13" spans="1:5">
      <c r="B13" s="102"/>
      <c r="C13" s="102"/>
      <c r="D13" s="10"/>
    </row>
    <row r="14" spans="1:5">
      <c r="B14" s="584" t="s">
        <v>526</v>
      </c>
      <c r="C14" s="584"/>
      <c r="D14" s="585"/>
      <c r="E14" s="156"/>
    </row>
    <row r="15" spans="1:5" ht="20.25" customHeight="1">
      <c r="B15" s="102"/>
      <c r="C15" s="102"/>
      <c r="D15" s="10"/>
    </row>
    <row r="16" spans="1:5" ht="57.75" customHeight="1">
      <c r="B16" s="586" t="s">
        <v>527</v>
      </c>
      <c r="C16" s="586"/>
      <c r="D16" s="585"/>
    </row>
    <row r="17" spans="2:5" ht="39" customHeight="1">
      <c r="B17" s="151"/>
      <c r="C17" s="182"/>
      <c r="D17" s="10"/>
      <c r="E17" s="156"/>
    </row>
    <row r="18" spans="2:5">
      <c r="B18" s="584" t="s">
        <v>528</v>
      </c>
      <c r="C18" s="584"/>
      <c r="D18" s="585"/>
    </row>
    <row r="19" spans="2:5" ht="15" thickBot="1">
      <c r="B19" s="101"/>
      <c r="C19" s="183"/>
      <c r="D19" s="10"/>
    </row>
    <row r="20" spans="2:5" ht="24.75" customHeight="1" thickBot="1">
      <c r="B20" s="587" t="s">
        <v>529</v>
      </c>
      <c r="C20" s="588"/>
      <c r="D20" s="589"/>
    </row>
    <row r="21" spans="2:5" ht="68.25" customHeight="1" thickBot="1">
      <c r="B21" s="590"/>
      <c r="C21" s="591"/>
      <c r="D21" s="592"/>
      <c r="E21" s="157"/>
    </row>
    <row r="22" spans="2:5" ht="24.75" customHeight="1">
      <c r="B22" s="158"/>
      <c r="C22" s="158"/>
      <c r="D22" s="10"/>
    </row>
    <row r="23" spans="2:5" ht="16.5" customHeight="1">
      <c r="B23" s="101" t="s">
        <v>530</v>
      </c>
      <c r="C23" s="183"/>
      <c r="D23" s="10"/>
    </row>
    <row r="24" spans="2:5" ht="16.5" customHeight="1" thickBot="1">
      <c r="B24" s="101" t="s">
        <v>571</v>
      </c>
      <c r="C24" s="197"/>
      <c r="D24" s="47"/>
    </row>
    <row r="25" spans="2:5" ht="18.75" customHeight="1" thickBot="1">
      <c r="B25" s="159" t="s">
        <v>556</v>
      </c>
      <c r="C25" s="583" t="s">
        <v>572</v>
      </c>
      <c r="D25" s="582"/>
    </row>
    <row r="26" spans="2:5" ht="18.75" customHeight="1" thickBot="1">
      <c r="B26" s="160" t="s">
        <v>531</v>
      </c>
      <c r="C26" s="583" t="s">
        <v>573</v>
      </c>
      <c r="D26" s="582"/>
    </row>
    <row r="27" spans="2:5" ht="18.75" customHeight="1" thickBot="1">
      <c r="B27" s="160" t="s">
        <v>532</v>
      </c>
      <c r="C27" s="583" t="s">
        <v>566</v>
      </c>
      <c r="D27" s="582"/>
    </row>
    <row r="28" spans="2:5" ht="18.75" customHeight="1" thickBot="1">
      <c r="B28" s="159" t="s">
        <v>533</v>
      </c>
      <c r="C28" s="583" t="s">
        <v>567</v>
      </c>
      <c r="D28" s="582"/>
    </row>
    <row r="29" spans="2:5" ht="18.75" customHeight="1" thickBot="1">
      <c r="B29" s="160" t="s">
        <v>534</v>
      </c>
      <c r="C29" s="583" t="s">
        <v>568</v>
      </c>
      <c r="D29" s="582"/>
    </row>
    <row r="30" spans="2:5" ht="18.75" customHeight="1" thickBot="1">
      <c r="B30" s="160" t="s">
        <v>535</v>
      </c>
      <c r="C30" s="581" t="s">
        <v>569</v>
      </c>
      <c r="D30" s="582"/>
    </row>
    <row r="31" spans="2:5" ht="18.75" customHeight="1" thickBot="1">
      <c r="B31" s="160" t="s">
        <v>536</v>
      </c>
      <c r="C31" s="581" t="s">
        <v>570</v>
      </c>
      <c r="D31" s="582"/>
    </row>
    <row r="32" spans="2:5" ht="15.75" customHeight="1">
      <c r="B32" s="101" t="s">
        <v>537</v>
      </c>
      <c r="C32" s="183"/>
      <c r="D32" s="10"/>
    </row>
    <row r="33" spans="2:4">
      <c r="B33" s="101"/>
      <c r="C33" s="183"/>
      <c r="D33" s="10"/>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3"/>
  <hyperlinks>
    <hyperlink ref="C31" r:id="rId1"/>
    <hyperlink ref="C30" r:id="rId2"/>
  </hyperlinks>
  <pageMargins left="0.70866141732283472" right="0.70866141732283472" top="0.74803149606299213" bottom="0.74803149606299213" header="0.31496062992125984" footer="0.31496062992125984"/>
  <pageSetup paperSize="9" scale="82" orientation="portrait" r:id="rId3"/>
  <headerFooter>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8"/>
  <sheetViews>
    <sheetView showGridLines="0" view="pageBreakPreview" zoomScale="115" zoomScaleNormal="80" zoomScaleSheetLayoutView="115" workbookViewId="0">
      <selection activeCell="A17" sqref="A17:J17"/>
    </sheetView>
  </sheetViews>
  <sheetFormatPr defaultColWidth="9.140625" defaultRowHeight="14.25"/>
  <cols>
    <col min="1" max="16384" width="9.140625" style="48"/>
  </cols>
  <sheetData>
    <row r="1" spans="2:14" s="89" customFormat="1" ht="24.75" customHeight="1">
      <c r="J1" s="90" t="s">
        <v>193</v>
      </c>
    </row>
    <row r="2" spans="2:14" s="89" customFormat="1" ht="13.5" customHeight="1">
      <c r="K2" s="90"/>
    </row>
    <row r="3" spans="2:14">
      <c r="G3" s="48" t="s">
        <v>297</v>
      </c>
      <c r="H3" s="598" t="str">
        <f>'（様式１－２）申請書'!H2:J2</f>
        <v>令和　　　年　　　月　　　日</v>
      </c>
      <c r="I3" s="598"/>
      <c r="J3" s="598"/>
    </row>
    <row r="6" spans="2:14">
      <c r="B6" s="48" t="s">
        <v>279</v>
      </c>
    </row>
    <row r="9" spans="2:14">
      <c r="G9" s="48" t="s">
        <v>11</v>
      </c>
    </row>
    <row r="12" spans="2:14" ht="30" customHeight="1">
      <c r="G12" s="48" t="s">
        <v>299</v>
      </c>
      <c r="H12" s="599">
        <f>'（様式１－２）申請書'!H11:I11</f>
        <v>0</v>
      </c>
      <c r="I12" s="599"/>
      <c r="J12" s="91" t="s">
        <v>74</v>
      </c>
      <c r="L12" s="92"/>
      <c r="M12" s="92"/>
      <c r="N12" s="92"/>
    </row>
    <row r="15" spans="2:14">
      <c r="B15" s="597" t="s">
        <v>111</v>
      </c>
      <c r="C15" s="597"/>
      <c r="D15" s="597"/>
      <c r="E15" s="597"/>
      <c r="F15" s="597"/>
      <c r="G15" s="597"/>
      <c r="H15" s="597"/>
      <c r="I15" s="597"/>
    </row>
    <row r="17" spans="1:27" ht="39" customHeight="1">
      <c r="A17" s="601" t="s">
        <v>181</v>
      </c>
      <c r="B17" s="601"/>
      <c r="C17" s="601"/>
      <c r="D17" s="601"/>
      <c r="E17" s="601"/>
      <c r="F17" s="601"/>
      <c r="G17" s="601"/>
      <c r="H17" s="601"/>
      <c r="I17" s="601"/>
      <c r="J17" s="601"/>
    </row>
    <row r="18" spans="1:27" ht="37.5" customHeight="1">
      <c r="A18" s="597" t="s">
        <v>12</v>
      </c>
      <c r="B18" s="597"/>
      <c r="C18" s="597"/>
      <c r="D18" s="597"/>
      <c r="E18" s="597"/>
      <c r="F18" s="597"/>
      <c r="G18" s="597"/>
      <c r="H18" s="597"/>
      <c r="I18" s="597"/>
      <c r="J18" s="597"/>
    </row>
    <row r="20" spans="1:27">
      <c r="A20" s="48" t="s">
        <v>14</v>
      </c>
    </row>
    <row r="21" spans="1:27" ht="23.25" customHeight="1">
      <c r="A21" s="48" t="s">
        <v>80</v>
      </c>
    </row>
    <row r="22" spans="1:27" ht="18" customHeight="1">
      <c r="B22" s="601"/>
      <c r="C22" s="601"/>
      <c r="D22" s="601"/>
      <c r="E22" s="601"/>
      <c r="F22" s="601"/>
      <c r="G22" s="601"/>
      <c r="H22" s="601"/>
      <c r="I22" s="601"/>
      <c r="J22" s="601"/>
    </row>
    <row r="23" spans="1:27">
      <c r="A23" s="48" t="s">
        <v>16</v>
      </c>
    </row>
    <row r="24" spans="1:27" ht="30" customHeight="1">
      <c r="A24" s="48" t="s">
        <v>62</v>
      </c>
      <c r="D24" s="600" t="s">
        <v>574</v>
      </c>
      <c r="E24" s="600"/>
      <c r="F24" s="600"/>
    </row>
    <row r="25" spans="1:27">
      <c r="B25" s="48" t="s">
        <v>79</v>
      </c>
    </row>
    <row r="26" spans="1:27">
      <c r="B26" s="596"/>
      <c r="C26" s="596"/>
      <c r="D26" s="596"/>
      <c r="E26" s="596"/>
      <c r="F26" s="596"/>
      <c r="G26" s="596"/>
      <c r="H26" s="596"/>
      <c r="I26" s="596"/>
      <c r="J26" s="596"/>
      <c r="K26" s="93"/>
      <c r="L26" s="93"/>
      <c r="M26" s="93"/>
      <c r="N26" s="93"/>
      <c r="O26" s="93"/>
      <c r="P26" s="93"/>
      <c r="Q26" s="93"/>
      <c r="R26" s="93"/>
      <c r="S26" s="93"/>
      <c r="T26" s="93"/>
      <c r="U26" s="93"/>
      <c r="V26" s="93"/>
      <c r="W26" s="93"/>
      <c r="X26" s="93"/>
      <c r="Y26" s="93"/>
      <c r="Z26" s="93"/>
      <c r="AA26" s="93"/>
    </row>
    <row r="27" spans="1:27" ht="36" customHeight="1">
      <c r="A27" s="48" t="s">
        <v>17</v>
      </c>
    </row>
    <row r="28" spans="1:27" ht="30" customHeight="1">
      <c r="A28" s="48" t="s">
        <v>80</v>
      </c>
    </row>
    <row r="29" spans="1:27" ht="24" customHeight="1"/>
    <row r="30" spans="1:27" ht="36" customHeight="1">
      <c r="A30" s="48" t="s">
        <v>18</v>
      </c>
    </row>
    <row r="31" spans="1:27" ht="15.75" customHeight="1">
      <c r="A31" s="48" t="s">
        <v>80</v>
      </c>
    </row>
    <row r="32" spans="1:27" ht="28.5" customHeight="1"/>
    <row r="38" spans="1:1">
      <c r="A38" s="89"/>
    </row>
  </sheetData>
  <mergeCells count="8">
    <mergeCell ref="B26:J26"/>
    <mergeCell ref="B15:I15"/>
    <mergeCell ref="H3:J3"/>
    <mergeCell ref="H12:I12"/>
    <mergeCell ref="D24:F24"/>
    <mergeCell ref="A17:J17"/>
    <mergeCell ref="A18:J18"/>
    <mergeCell ref="B22:J22"/>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view="pageBreakPreview" zoomScale="70" zoomScaleNormal="80" zoomScaleSheetLayoutView="70" workbookViewId="0">
      <selection activeCell="S24" sqref="S24"/>
    </sheetView>
  </sheetViews>
  <sheetFormatPr defaultColWidth="9.140625" defaultRowHeight="14.25"/>
  <cols>
    <col min="1" max="1" width="12.5703125" style="2" customWidth="1"/>
    <col min="2" max="3" width="11.7109375" style="2" customWidth="1"/>
    <col min="4" max="4" width="14.5703125" style="2" customWidth="1"/>
    <col min="5" max="6" width="11.7109375" style="2" customWidth="1"/>
    <col min="7" max="9" width="10.140625" style="2" customWidth="1"/>
    <col min="10" max="16384" width="9.140625" style="2"/>
  </cols>
  <sheetData>
    <row r="1" spans="1:9">
      <c r="A1" s="593" t="s">
        <v>316</v>
      </c>
      <c r="B1" s="593"/>
      <c r="C1" s="593"/>
      <c r="D1" s="593"/>
      <c r="E1" s="593"/>
      <c r="F1" s="593"/>
      <c r="G1" s="593"/>
      <c r="H1" s="593"/>
      <c r="I1" s="593"/>
    </row>
    <row r="2" spans="1:9">
      <c r="A2" s="100"/>
    </row>
    <row r="3" spans="1:9" ht="22.5" customHeight="1">
      <c r="B3" s="100"/>
      <c r="C3" s="100"/>
      <c r="D3" s="100"/>
      <c r="E3" s="100"/>
      <c r="F3" s="100" t="s">
        <v>317</v>
      </c>
      <c r="G3" s="198"/>
      <c r="H3" s="633" t="str">
        <f>'（様式１－２）申請書'!H2:J2</f>
        <v>令和　　　年　　　月　　　日</v>
      </c>
      <c r="I3" s="633"/>
    </row>
    <row r="4" spans="1:9">
      <c r="A4" s="101"/>
    </row>
    <row r="5" spans="1:9">
      <c r="A5" s="101" t="s">
        <v>318</v>
      </c>
    </row>
    <row r="6" spans="1:9">
      <c r="A6" s="101"/>
    </row>
    <row r="7" spans="1:9">
      <c r="A7" s="102"/>
      <c r="B7" s="102"/>
      <c r="C7" s="102"/>
      <c r="F7" s="2" t="s">
        <v>38</v>
      </c>
    </row>
    <row r="8" spans="1:9">
      <c r="A8" s="102"/>
      <c r="B8" s="102"/>
      <c r="C8" s="102"/>
      <c r="F8" s="2" t="s">
        <v>319</v>
      </c>
    </row>
    <row r="9" spans="1:9" ht="28.5" customHeight="1">
      <c r="A9" s="102"/>
      <c r="F9" s="2" t="s">
        <v>320</v>
      </c>
      <c r="H9" s="255">
        <f>'（様式１－２）申請書'!H11:I11</f>
        <v>0</v>
      </c>
      <c r="I9" s="103" t="s">
        <v>74</v>
      </c>
    </row>
    <row r="10" spans="1:9">
      <c r="F10" s="629" t="s">
        <v>321</v>
      </c>
      <c r="G10" s="629"/>
      <c r="H10" s="629"/>
      <c r="I10" s="629"/>
    </row>
    <row r="11" spans="1:9">
      <c r="F11" s="104"/>
      <c r="G11" s="104"/>
      <c r="H11" s="104"/>
      <c r="I11" s="104"/>
    </row>
    <row r="12" spans="1:9">
      <c r="A12" s="101"/>
    </row>
    <row r="13" spans="1:9" ht="30" customHeight="1">
      <c r="A13" s="584" t="s">
        <v>322</v>
      </c>
      <c r="B13" s="584"/>
      <c r="C13" s="584"/>
      <c r="D13" s="584"/>
      <c r="E13" s="584"/>
      <c r="F13" s="584"/>
      <c r="G13" s="584"/>
      <c r="H13" s="584"/>
      <c r="I13" s="584"/>
    </row>
    <row r="14" spans="1:9" ht="15" thickBot="1">
      <c r="A14" s="101"/>
    </row>
    <row r="15" spans="1:9" ht="35.25" customHeight="1">
      <c r="A15" s="630" t="s">
        <v>323</v>
      </c>
      <c r="B15" s="631"/>
      <c r="C15" s="631"/>
      <c r="D15" s="631"/>
      <c r="E15" s="631"/>
      <c r="F15" s="631"/>
      <c r="G15" s="631"/>
      <c r="H15" s="631"/>
      <c r="I15" s="632"/>
    </row>
    <row r="16" spans="1:9" ht="35.25" customHeight="1">
      <c r="A16" s="605" t="s">
        <v>324</v>
      </c>
      <c r="B16" s="606"/>
      <c r="C16" s="606"/>
      <c r="D16" s="606"/>
      <c r="E16" s="606"/>
      <c r="F16" s="606"/>
      <c r="G16" s="606"/>
      <c r="H16" s="606"/>
      <c r="I16" s="607"/>
    </row>
    <row r="17" spans="1:9">
      <c r="A17" s="605" t="s">
        <v>325</v>
      </c>
      <c r="B17" s="606"/>
      <c r="C17" s="606"/>
      <c r="D17" s="606"/>
      <c r="E17" s="606"/>
      <c r="F17" s="606"/>
      <c r="G17" s="606"/>
      <c r="H17" s="606"/>
      <c r="I17" s="607"/>
    </row>
    <row r="18" spans="1:9" ht="36.75" customHeight="1" thickBot="1">
      <c r="A18" s="608" t="s">
        <v>326</v>
      </c>
      <c r="B18" s="609"/>
      <c r="C18" s="609"/>
      <c r="D18" s="609"/>
      <c r="E18" s="609"/>
      <c r="F18" s="609"/>
      <c r="G18" s="609"/>
      <c r="H18" s="609"/>
      <c r="I18" s="610"/>
    </row>
    <row r="19" spans="1:9" ht="15" thickBot="1">
      <c r="A19" s="105"/>
      <c r="B19" s="106"/>
      <c r="C19" s="106"/>
      <c r="D19" s="106"/>
      <c r="E19" s="106"/>
      <c r="F19" s="106"/>
      <c r="G19" s="106"/>
      <c r="H19" s="106"/>
      <c r="I19" s="106"/>
    </row>
    <row r="20" spans="1:9">
      <c r="A20" s="611" t="s">
        <v>327</v>
      </c>
      <c r="B20" s="612"/>
      <c r="C20" s="612"/>
      <c r="D20" s="612"/>
      <c r="E20" s="612"/>
      <c r="F20" s="612"/>
      <c r="G20" s="612"/>
      <c r="H20" s="612"/>
      <c r="I20" s="613"/>
    </row>
    <row r="21" spans="1:9" ht="90" customHeight="1" thickBot="1">
      <c r="A21" s="614"/>
      <c r="B21" s="615"/>
      <c r="C21" s="615"/>
      <c r="D21" s="615"/>
      <c r="E21" s="615"/>
      <c r="F21" s="615"/>
      <c r="G21" s="615"/>
      <c r="H21" s="615"/>
      <c r="I21" s="616"/>
    </row>
    <row r="22" spans="1:9">
      <c r="A22" s="611" t="s">
        <v>328</v>
      </c>
      <c r="B22" s="612"/>
      <c r="C22" s="612"/>
      <c r="D22" s="612"/>
      <c r="E22" s="612"/>
      <c r="F22" s="612"/>
      <c r="G22" s="612"/>
      <c r="H22" s="612"/>
      <c r="I22" s="613"/>
    </row>
    <row r="23" spans="1:9" ht="91.5" customHeight="1" thickBot="1">
      <c r="A23" s="617"/>
      <c r="B23" s="618"/>
      <c r="C23" s="618"/>
      <c r="D23" s="618"/>
      <c r="E23" s="618"/>
      <c r="F23" s="618"/>
      <c r="G23" s="618"/>
      <c r="H23" s="618"/>
      <c r="I23" s="619"/>
    </row>
    <row r="24" spans="1:9" ht="68.25" customHeight="1">
      <c r="A24" s="620" t="s">
        <v>329</v>
      </c>
      <c r="B24" s="621"/>
      <c r="C24" s="621"/>
      <c r="D24" s="621"/>
      <c r="E24" s="621"/>
      <c r="F24" s="621"/>
      <c r="G24" s="621"/>
      <c r="H24" s="621"/>
      <c r="I24" s="622"/>
    </row>
    <row r="25" spans="1:9" ht="48" customHeight="1">
      <c r="A25" s="107" t="s">
        <v>330</v>
      </c>
      <c r="B25" s="543"/>
      <c r="C25" s="543"/>
      <c r="D25" s="108" t="s">
        <v>331</v>
      </c>
      <c r="E25" s="543"/>
      <c r="F25" s="543"/>
      <c r="G25" s="623" t="s">
        <v>332</v>
      </c>
      <c r="H25" s="624"/>
      <c r="I25" s="625"/>
    </row>
    <row r="26" spans="1:9">
      <c r="A26" s="107"/>
      <c r="B26" s="46"/>
      <c r="C26" s="46"/>
      <c r="D26" s="46"/>
      <c r="E26" s="46"/>
      <c r="F26" s="46"/>
      <c r="G26" s="626" t="s">
        <v>333</v>
      </c>
      <c r="H26" s="627"/>
      <c r="I26" s="628"/>
    </row>
    <row r="27" spans="1:9" ht="36" customHeight="1">
      <c r="A27" s="107" t="s">
        <v>334</v>
      </c>
      <c r="B27" s="543"/>
      <c r="C27" s="543"/>
      <c r="D27" s="108" t="s">
        <v>335</v>
      </c>
      <c r="E27" s="543"/>
      <c r="F27" s="543"/>
      <c r="G27" s="602" t="s">
        <v>336</v>
      </c>
      <c r="H27" s="603"/>
      <c r="I27" s="604"/>
    </row>
    <row r="28" spans="1:9" ht="15" thickBot="1">
      <c r="A28" s="109"/>
      <c r="B28" s="110"/>
      <c r="C28" s="110"/>
      <c r="D28" s="110"/>
      <c r="E28" s="110"/>
      <c r="F28" s="110"/>
      <c r="G28" s="110"/>
      <c r="H28" s="110"/>
      <c r="I28" s="111"/>
    </row>
    <row r="36" spans="1:18" ht="15" thickBot="1">
      <c r="A36" s="2" t="s">
        <v>553</v>
      </c>
    </row>
    <row r="37" spans="1:18">
      <c r="A37" s="184"/>
      <c r="B37" s="185"/>
      <c r="C37" s="185"/>
      <c r="D37" s="185"/>
      <c r="E37" s="185"/>
      <c r="F37" s="185"/>
      <c r="G37" s="185"/>
      <c r="H37" s="185"/>
      <c r="I37" s="186"/>
    </row>
    <row r="38" spans="1:18">
      <c r="A38" s="162"/>
      <c r="I38" s="187"/>
    </row>
    <row r="39" spans="1:18">
      <c r="A39" s="162"/>
      <c r="I39" s="187"/>
    </row>
    <row r="40" spans="1:18">
      <c r="A40" s="162"/>
      <c r="I40" s="187"/>
    </row>
    <row r="41" spans="1:18">
      <c r="A41" s="162"/>
      <c r="I41" s="187"/>
    </row>
    <row r="42" spans="1:18">
      <c r="A42" s="162"/>
      <c r="I42" s="187"/>
    </row>
    <row r="43" spans="1:18">
      <c r="A43" s="162"/>
      <c r="I43" s="187"/>
    </row>
    <row r="44" spans="1:18">
      <c r="A44" s="162"/>
      <c r="I44" s="187"/>
    </row>
    <row r="45" spans="1:18">
      <c r="A45" s="162"/>
      <c r="I45" s="187"/>
    </row>
    <row r="46" spans="1:18">
      <c r="A46" s="162"/>
      <c r="I46" s="187"/>
      <c r="R46" s="188"/>
    </row>
    <row r="47" spans="1:18">
      <c r="A47" s="162"/>
      <c r="I47" s="187"/>
      <c r="R47" s="188"/>
    </row>
    <row r="48" spans="1:18">
      <c r="A48" s="162"/>
      <c r="I48" s="187"/>
    </row>
    <row r="49" spans="1:9">
      <c r="A49" s="162"/>
      <c r="I49" s="187"/>
    </row>
    <row r="50" spans="1:9">
      <c r="A50" s="162"/>
      <c r="I50" s="187"/>
    </row>
    <row r="51" spans="1:9">
      <c r="A51" s="162"/>
      <c r="I51" s="187"/>
    </row>
    <row r="52" spans="1:9">
      <c r="A52" s="162"/>
      <c r="I52" s="187"/>
    </row>
    <row r="53" spans="1:9">
      <c r="A53" s="162"/>
      <c r="I53" s="187"/>
    </row>
    <row r="54" spans="1:9">
      <c r="A54" s="162"/>
      <c r="I54" s="187"/>
    </row>
    <row r="55" spans="1:9">
      <c r="A55" s="162"/>
      <c r="I55" s="187"/>
    </row>
    <row r="56" spans="1:9">
      <c r="A56" s="162"/>
      <c r="I56" s="187"/>
    </row>
    <row r="57" spans="1:9">
      <c r="A57" s="162"/>
      <c r="I57" s="187"/>
    </row>
    <row r="58" spans="1:9">
      <c r="A58" s="162"/>
      <c r="I58" s="187"/>
    </row>
    <row r="59" spans="1:9">
      <c r="A59" s="162"/>
      <c r="I59" s="187"/>
    </row>
    <row r="60" spans="1:9">
      <c r="A60" s="162"/>
      <c r="I60" s="187"/>
    </row>
    <row r="61" spans="1:9">
      <c r="A61" s="162"/>
      <c r="I61" s="187"/>
    </row>
    <row r="62" spans="1:9">
      <c r="A62" s="162"/>
      <c r="I62" s="187"/>
    </row>
    <row r="63" spans="1:9">
      <c r="A63" s="162"/>
      <c r="I63" s="187"/>
    </row>
    <row r="64" spans="1:9">
      <c r="A64" s="162"/>
      <c r="I64" s="187"/>
    </row>
    <row r="65" spans="1:9">
      <c r="A65" s="162"/>
      <c r="I65" s="187"/>
    </row>
    <row r="66" spans="1:9">
      <c r="A66" s="162"/>
      <c r="I66" s="187"/>
    </row>
    <row r="67" spans="1:9">
      <c r="A67" s="162"/>
      <c r="I67" s="187"/>
    </row>
    <row r="68" spans="1:9">
      <c r="A68" s="162"/>
      <c r="I68" s="187"/>
    </row>
    <row r="69" spans="1:9">
      <c r="A69" s="162"/>
      <c r="I69" s="187"/>
    </row>
    <row r="70" spans="1:9">
      <c r="A70" s="162"/>
      <c r="I70" s="187"/>
    </row>
    <row r="71" spans="1:9">
      <c r="A71" s="162"/>
      <c r="I71" s="187"/>
    </row>
    <row r="72" spans="1:9">
      <c r="A72" s="162"/>
      <c r="I72" s="187"/>
    </row>
    <row r="73" spans="1:9">
      <c r="A73" s="162"/>
      <c r="I73" s="187"/>
    </row>
    <row r="74" spans="1:9">
      <c r="A74" s="162"/>
      <c r="I74" s="187"/>
    </row>
    <row r="75" spans="1:9">
      <c r="A75" s="162"/>
      <c r="I75" s="187"/>
    </row>
    <row r="76" spans="1:9">
      <c r="A76" s="162"/>
      <c r="I76" s="187"/>
    </row>
    <row r="77" spans="1:9">
      <c r="A77" s="162"/>
      <c r="I77" s="187"/>
    </row>
    <row r="78" spans="1:9">
      <c r="A78" s="162"/>
      <c r="I78" s="187"/>
    </row>
    <row r="79" spans="1:9">
      <c r="A79" s="162"/>
      <c r="I79" s="187"/>
    </row>
    <row r="80" spans="1:9">
      <c r="A80" s="162"/>
      <c r="I80" s="187"/>
    </row>
    <row r="81" spans="1:9">
      <c r="A81" s="162"/>
      <c r="I81" s="187"/>
    </row>
    <row r="82" spans="1:9">
      <c r="A82" s="162"/>
      <c r="I82" s="187"/>
    </row>
    <row r="83" spans="1:9">
      <c r="A83" s="162"/>
      <c r="I83" s="187"/>
    </row>
    <row r="84" spans="1:9">
      <c r="A84" s="162"/>
      <c r="I84" s="187"/>
    </row>
    <row r="85" spans="1:9">
      <c r="A85" s="162"/>
      <c r="I85" s="187"/>
    </row>
    <row r="86" spans="1:9">
      <c r="A86" s="162"/>
      <c r="I86" s="187"/>
    </row>
    <row r="87" spans="1:9">
      <c r="A87" s="162"/>
      <c r="I87" s="187"/>
    </row>
    <row r="88" spans="1:9">
      <c r="A88" s="162"/>
      <c r="I88" s="187"/>
    </row>
    <row r="89" spans="1:9">
      <c r="A89" s="162"/>
      <c r="I89" s="187"/>
    </row>
    <row r="90" spans="1:9">
      <c r="A90" s="162"/>
      <c r="I90" s="187"/>
    </row>
    <row r="91" spans="1:9">
      <c r="A91" s="162"/>
      <c r="I91" s="187"/>
    </row>
    <row r="92" spans="1:9" ht="15" thickBot="1">
      <c r="A92" s="109"/>
      <c r="B92" s="110"/>
      <c r="C92" s="110"/>
      <c r="D92" s="110"/>
      <c r="E92" s="110"/>
      <c r="F92" s="110"/>
      <c r="G92" s="110"/>
      <c r="H92" s="110"/>
      <c r="I92" s="111"/>
    </row>
  </sheetData>
  <mergeCells count="20">
    <mergeCell ref="A16:I16"/>
    <mergeCell ref="A1:I1"/>
    <mergeCell ref="F10:I10"/>
    <mergeCell ref="A13:I13"/>
    <mergeCell ref="A15:I15"/>
    <mergeCell ref="H3:I3"/>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s>
  <phoneticPr fontId="3"/>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申請時_押印原本【PDF貼付シート】</vt:lpstr>
      <vt:lpstr>申請時_経営書類【PDF貼付シート】</vt:lpstr>
      <vt:lpstr>（様式６）廃止届</vt:lpstr>
      <vt:lpstr>（様式７）実績報告</vt:lpstr>
      <vt:lpstr>経費内訳表</vt:lpstr>
      <vt:lpstr>（様式８）財産管理台帳</vt:lpstr>
      <vt:lpstr>（参考）共同実績チェックリスト</vt:lpstr>
      <vt:lpstr>実績報告時_押印原本【PDF貼付シート】</vt:lpstr>
      <vt:lpstr>データ</vt:lpstr>
      <vt:lpstr>'（参考）共同実績チェックリスト'!Print_Area</vt:lpstr>
      <vt:lpstr>'（参考）共同申請 チェックリスト'!Print_Area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'（様式７）実績報告'!Print_Area</vt:lpstr>
      <vt:lpstr>'（様式８）財産管理台帳'!Print_Area</vt:lpstr>
      <vt:lpstr>経費内訳表!Print_Area</vt:lpstr>
      <vt:lpstr>実績報告時_押印原本【PDF貼付シート】!Print_Area</vt:lpstr>
      <vt:lpstr>申請時_押印原本【PDF貼付シート】!Print_Area</vt:lpstr>
      <vt:lpstr>申請時_経営書類【PDF貼付シート】!Print_Area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2020-07-09T23:25:30Z</dcterms:modified>
</cp:coreProperties>
</file>